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administratie ocmw\beleidsmedewerker\0_Algemeen\0_5_Projecten\2_Lopende_projecten\WZC_samenwerking\Marktverkenning_verzelfstandiging\"/>
    </mc:Choice>
  </mc:AlternateContent>
  <bookViews>
    <workbookView xWindow="0" yWindow="0" windowWidth="21600" windowHeight="9645" firstSheet="5" activeTab="8"/>
  </bookViews>
  <sheets>
    <sheet name="Arbeidstijd en afwezigheden" sheetId="1" r:id="rId1"/>
    <sheet name="Onbetaald verlof" sheetId="7" r:id="rId2"/>
    <sheet name="Feestdagen" sheetId="2" r:id="rId3"/>
    <sheet name="Klein verlet" sheetId="5" r:id="rId4"/>
    <sheet name="Eindeloopbaan" sheetId="3" r:id="rId5"/>
    <sheet name="Financiele voorwaarden" sheetId="4" r:id="rId6"/>
    <sheet name="Voordelen Soc dienst" sheetId="9" r:id="rId7"/>
    <sheet name="Begrafenisvergoeding" sheetId="10" r:id="rId8"/>
    <sheet name="Functies en Barema" sheetId="6" r:id="rId9"/>
  </sheets>
  <definedNames>
    <definedName name="_Toc328745126" localSheetId="3">'Klein verlet'!#REF!</definedName>
    <definedName name="_Toc407176169" localSheetId="3">'Klein verlet'!#REF!</definedName>
  </definedNames>
  <calcPr calcId="162913"/>
</workbook>
</file>

<file path=xl/calcChain.xml><?xml version="1.0" encoding="utf-8"?>
<calcChain xmlns="http://schemas.openxmlformats.org/spreadsheetml/2006/main">
  <c r="B19" i="2" l="1"/>
  <c r="C19" i="2"/>
</calcChain>
</file>

<file path=xl/sharedStrings.xml><?xml version="1.0" encoding="utf-8"?>
<sst xmlns="http://schemas.openxmlformats.org/spreadsheetml/2006/main" count="310" uniqueCount="244">
  <si>
    <t>Onbetaald verlof</t>
  </si>
  <si>
    <t>Wettelijke feestdagen</t>
  </si>
  <si>
    <t>paasmaandag</t>
  </si>
  <si>
    <t>Pinksteren</t>
  </si>
  <si>
    <t>OH Hemelvaart</t>
  </si>
  <si>
    <t>huwelijk werknemer</t>
  </si>
  <si>
    <t>Fietsvergoeding</t>
  </si>
  <si>
    <t>Hospitalisatieverzekering</t>
  </si>
  <si>
    <t>Barema</t>
  </si>
  <si>
    <t>Ancienniteit</t>
  </si>
  <si>
    <t>Zaterdag</t>
  </si>
  <si>
    <t>DEZE LIJST IS NIET LIMITATIEF</t>
  </si>
  <si>
    <t>Totaal</t>
  </si>
  <si>
    <t>96 u per kalenderjaar voor FTE</t>
  </si>
  <si>
    <t>192 u per kalenderjaar voor FTE</t>
  </si>
  <si>
    <t>288 u per kalenderjaar voor FTE</t>
  </si>
  <si>
    <t>Vrijstelling van arbeidsprestaties ikv eindeloopbaan</t>
  </si>
  <si>
    <t>20 dagen</t>
  </si>
  <si>
    <t>Verlofspreiding</t>
  </si>
  <si>
    <t>Compensatie 40u week</t>
  </si>
  <si>
    <t>Dagen eindeloopbaan</t>
  </si>
  <si>
    <t>zie tabblad eindeloopbaan</t>
  </si>
  <si>
    <t>zie tabblad feestdagen</t>
  </si>
  <si>
    <t>overlijden inwonend familielid</t>
  </si>
  <si>
    <t>overlijden niet inwonend familielid</t>
  </si>
  <si>
    <t>andere</t>
  </si>
  <si>
    <t>REDEN VAN DE AFWEZIGHEID</t>
  </si>
  <si>
    <t>Huwelijk van het personeelslid</t>
  </si>
  <si>
    <t>De dag van het huwelijk</t>
  </si>
  <si>
    <t>De dag van de plechtigheid.</t>
  </si>
  <si>
    <t>De geboorte van een kind van het personeelslid zo de afstamming van dit kind langs vaderszijde vaststaat.</t>
  </si>
  <si>
    <t>Overlijden van een broer, zuster, schoonbroer, schoonzus, grootvader, grootmoeder, kleinkind, overgrootvader, overgrootmoeder, achterkleinkind, schoonzoon of schoondochter die bij de werknemer inwoont.</t>
  </si>
  <si>
    <t>Deelneming van een kind van de werknemer of van zijn echtgeno(o)t(e) aan het feest van de vrijzinnige jeugd, daar waar dit feest plaats heeft.</t>
  </si>
  <si>
    <t>De dag van het feest.</t>
  </si>
  <si>
    <t>De nodige tijd met een maximum van één dag</t>
  </si>
  <si>
    <t>Deelneming aan de jury, oproeping als getuige voor de rechtbank of persoonlijke verschijning op aanmaning van het arbeidsgerecht.  Bij oproeping door een andere rechtbank wordt alleen verlof toegestaan indien de werknemer niet zelf partij is.</t>
  </si>
  <si>
    <t>De nodige tijd</t>
  </si>
  <si>
    <t>Maaltijdcheque</t>
  </si>
  <si>
    <t>Extra legale vakantiedagen</t>
  </si>
  <si>
    <t>Wettelijke vakantiedagen</t>
  </si>
  <si>
    <t>Arbeidsduur</t>
  </si>
  <si>
    <t>Vakantiegeld</t>
  </si>
  <si>
    <t>Afwezigheden</t>
  </si>
  <si>
    <t>Schorsing</t>
  </si>
  <si>
    <t>Arbeidsongeschikt (Ziekte, AO)</t>
  </si>
  <si>
    <t>Tijdskrediet en thematische verloven</t>
  </si>
  <si>
    <t>2de pijler</t>
  </si>
  <si>
    <t>Woonwerk vergoeding</t>
  </si>
  <si>
    <t>Voordelen sociale dienst</t>
  </si>
  <si>
    <t>Dienstvrijstellingen</t>
  </si>
  <si>
    <t>ARBEIDSTIJD EN AFWEZIGHEDEN</t>
  </si>
  <si>
    <t>Financiële voorwaarden</t>
  </si>
  <si>
    <t>Openbare sector</t>
  </si>
  <si>
    <t>Onregelmatige prestaties</t>
  </si>
  <si>
    <t>Avond prestaties tussen 19u-20u</t>
  </si>
  <si>
    <t>Zon- Feestdagen</t>
  </si>
  <si>
    <t>Functiecomplement</t>
  </si>
  <si>
    <t xml:space="preserve">Functietoeslag </t>
  </si>
  <si>
    <t>Functies</t>
  </si>
  <si>
    <t>Statuut</t>
  </si>
  <si>
    <t>Barema schaal</t>
  </si>
  <si>
    <t>arbeider</t>
  </si>
  <si>
    <t>bediende</t>
  </si>
  <si>
    <t>Studenten niet zorg (uurloon)</t>
  </si>
  <si>
    <t>Technische medewerker</t>
  </si>
  <si>
    <t>Technieker - preventie adviseur</t>
  </si>
  <si>
    <t>Administratie onthaal</t>
  </si>
  <si>
    <t>Kapster</t>
  </si>
  <si>
    <t>Animatie</t>
  </si>
  <si>
    <t>Verpleegassistent</t>
  </si>
  <si>
    <t>Verpleging A2</t>
  </si>
  <si>
    <t>Verpleging A1</t>
  </si>
  <si>
    <t>Sociaal Verpleging A1</t>
  </si>
  <si>
    <t>Kiné, ergo, logo</t>
  </si>
  <si>
    <t>Verantwoordelijke bewonerszorg (campusverantwoordelijke / rusthuisdirecteur)</t>
  </si>
  <si>
    <t>Weddeschalen Overheid</t>
  </si>
  <si>
    <t>E1 - E2 - E3</t>
  </si>
  <si>
    <t>D1 - D2 - D3</t>
  </si>
  <si>
    <t xml:space="preserve">C1 - C2  </t>
  </si>
  <si>
    <t>C1 - C2</t>
  </si>
  <si>
    <t>C3 - C4</t>
  </si>
  <si>
    <t>BV1 - BV2 - BV3</t>
  </si>
  <si>
    <t>B1 - B2 - B3</t>
  </si>
  <si>
    <t xml:space="preserve">BV5 </t>
  </si>
  <si>
    <t>Diensthoofd die geen verpleegkundige is</t>
  </si>
  <si>
    <t>Kwaliteitscoördinator</t>
  </si>
  <si>
    <t>Afdelingsverantwoordelijken A1 / Hoofdverpleegkundige</t>
  </si>
  <si>
    <t xml:space="preserve">Barema per functie </t>
  </si>
  <si>
    <t>zie tabblad Functies en Barema</t>
  </si>
  <si>
    <t>arbeiders</t>
  </si>
  <si>
    <t>bedienden</t>
  </si>
  <si>
    <t>dubbel vakantiegeld</t>
  </si>
  <si>
    <t>enkel vakantiegeld</t>
  </si>
  <si>
    <t>2% verhoogd indien de afgevlakte gezondheidsindex de spilindex overschrijdt. De aanpassing gebeurt de eerste dag van de maand volgend op de maand waarin de spilindex is bereikt of overschreden.</t>
  </si>
  <si>
    <t>Indexatie</t>
  </si>
  <si>
    <t>Tijdstip betaling</t>
  </si>
  <si>
    <t>6 dagen</t>
  </si>
  <si>
    <t>nee</t>
  </si>
  <si>
    <t>Begrafenisvergoeding</t>
  </si>
  <si>
    <t>38u</t>
  </si>
  <si>
    <t>nvt</t>
  </si>
  <si>
    <t>borstvoeding</t>
  </si>
  <si>
    <t>prenataal onderzoek</t>
  </si>
  <si>
    <t>Premies, andere vergoedingen</t>
  </si>
  <si>
    <t>Als een feestdag op een dag onbetaald verlof valt, wordt die feestdag niet vervangen.</t>
  </si>
  <si>
    <t>E1</t>
  </si>
  <si>
    <t>Thematische verloven volgens wetgeving - zorgkrediet volgens wetgeving</t>
  </si>
  <si>
    <t>Het afleggen van een verklaring van wettelijke samenwoning door het personeelslid, vermeld in artikel 1475 tem 1479 vh Burgerlijk Wetboek met uitzondering van het afleggen van een verklaring van samenwoning van bloed-of aanverwanten</t>
  </si>
  <si>
    <t>Huwelijk van een bloed-of aanverwant a)in de eerste graad die geen kind is; b) in de tweede graad (vh personeelslid, samenwonende of huwelijkspartner)</t>
  </si>
  <si>
    <t>Deelneming van een kind van de werknemer of van zijn echtgeno(o)t(e) aan een plechtigheid in het kader van een erkende eredienst.</t>
  </si>
  <si>
    <t>Gehoord worden door de vrederechter in eht kader van de organisatie van de voogdij over een midnerjarige</t>
  </si>
  <si>
    <t>Vrijstelling van arbeidsprestaties ikv eindeloopbaan (cao 26/10/2005)</t>
  </si>
  <si>
    <t>leeftijd</t>
  </si>
  <si>
    <t>zie tabblad onbetaald verlof OCMW</t>
  </si>
  <si>
    <t>GSM en abonnement</t>
  </si>
  <si>
    <t xml:space="preserve">uitzonderlijke financiële tussenkomsten bij een tijdelijke financiële moeilijke periode                                                     </t>
  </si>
  <si>
    <t>een helpende hand bij problemen</t>
  </si>
  <si>
    <t>eventuele tussenkomst bij medische kosten</t>
  </si>
  <si>
    <t>variabele mogelijkheden (pluspas)</t>
  </si>
  <si>
    <t>goedkoper op vakantie via POLLEN alsook 5€ korting per kind per dag (max. 50€ per kind per jaar) kortingkaart</t>
  </si>
  <si>
    <t>bij overlijden van een gezinslid van een actief personeelslid: 250 €</t>
  </si>
  <si>
    <t>overlijden van een actief personeelslid: 250€</t>
  </si>
  <si>
    <t>bij pensionering: 250€</t>
  </si>
  <si>
    <t>Als je een kind hebt met een aandoening (verhoogde kinderbijslag): 100€</t>
  </si>
  <si>
    <t>geboorte of adoptie van een kind: 100€</t>
  </si>
  <si>
    <t>Bij huwelijk en wettelijk samenwonen: 100€</t>
  </si>
  <si>
    <t>Premies</t>
  </si>
  <si>
    <t>GSd-v -   allerlei premies (zie tabblad voordelen soc dienst OCMW)</t>
  </si>
  <si>
    <t>De vergoeding wordt in voorkomend geval verminderd met het bedrag van een vergoeding die krachtens andere wettelijke of reglementaire bepalingen wordt toegekend.</t>
  </si>
  <si>
    <t>OCMW voor 2011</t>
  </si>
  <si>
    <t>OCMW na 2011</t>
  </si>
  <si>
    <t>OCMW</t>
  </si>
  <si>
    <t>IFIC</t>
  </si>
  <si>
    <t>Keukenhulp / logistiek</t>
  </si>
  <si>
    <t>Logistiek zorgondersteuning</t>
  </si>
  <si>
    <t>Viering personeel</t>
  </si>
  <si>
    <t xml:space="preserve">Eindejaarstoelage </t>
  </si>
  <si>
    <t>Dienstverplaatsing</t>
  </si>
  <si>
    <t>minimum bruto jaarloon</t>
  </si>
  <si>
    <t>maximum bruto jaarloon</t>
  </si>
  <si>
    <t>15 dagen</t>
  </si>
  <si>
    <t>vanaf 7 opeenvolgende kalenderdagen afwezigheid in de zomerperiode (vanaf juni t.e.m. september) aanvragen vóór 31 januari</t>
  </si>
  <si>
    <t>verpleging/verzorging: geen verlof meer opnemen
 na 15 december</t>
  </si>
  <si>
    <t>1/3de verlof op te nemen vóór 30 juni</t>
  </si>
  <si>
    <t>4 werkdagen</t>
  </si>
  <si>
    <t>2 werkdagen</t>
  </si>
  <si>
    <t>bevalling partner</t>
  </si>
  <si>
    <t>1 werkdag</t>
  </si>
  <si>
    <t>huwelijk kind werknemer/samenw. partner</t>
  </si>
  <si>
    <t>3 dagen + 7 dagen (mut) - statutair: 10 werkdagen binnen de 4 maanden opnemen</t>
  </si>
  <si>
    <t>overlijden (samenw)partner/kind</t>
  </si>
  <si>
    <t>Klein verlet/omstandigheidsverlof</t>
  </si>
  <si>
    <t>zie tabblad klein verlet/omstandigheidsverlof</t>
  </si>
  <si>
    <t>ja voor de nodige tijd</t>
  </si>
  <si>
    <t>ja voor de nodige tijd, indien echt niet buiten de diensturen kan</t>
  </si>
  <si>
    <t>voorzitter, secretaris of bijzitter
 van een stembureau bij verkiezingen</t>
  </si>
  <si>
    <t>dag van de verkiezingen, indien ingeroosterd
hoofdstembureau: nodige tijd voor vergaderingen</t>
  </si>
  <si>
    <t>15 november en/of 24 december</t>
  </si>
  <si>
    <t>indien dit op een werkdag valt</t>
  </si>
  <si>
    <t>sport- en/of culturele dag</t>
  </si>
  <si>
    <t>deelnemers krijgen a rato jobtime dienstvrijstelling</t>
  </si>
  <si>
    <t>anciënniteitsverlof</t>
  </si>
  <si>
    <t>15 jaar anciënniteit: 1 dag
20 jaar anciënniteit: 2 dagen
25 jaar anciënniteit: 3 dagen
30 jaar anciënniteit: 4 dagen
uitgezonderd: rechthebbende EL</t>
  </si>
  <si>
    <t>alg. directeur kan bijkomende diensvrijstelling verlenen bij gewichtige reden van medische aard en bij staatsburgerlijke verplichtingen</t>
  </si>
  <si>
    <t>Dwingende reden/dringend verlof</t>
  </si>
  <si>
    <t>11 dagen voor rechthebbende EL</t>
  </si>
  <si>
    <t>bediende - 30 dagen gewaarborgd loon, arbeider 14 dagen gewaarborgd loon daarna ziekteuitkering
statutair: 100% gewaarborgd met ziektekrediet, na uitputting ziektekrediet naar disponibiliteit aan 60% wachtgeld</t>
  </si>
  <si>
    <t>OCMW voor  en na 2011</t>
  </si>
  <si>
    <t>ONBETAALD VERLOF ALS GUNSTMAATREGEL</t>
  </si>
  <si>
    <t>1° twintig dagen per kalenderjaar, te nemen in volledige of halve dagen en al dan niet in aaneensluitende perioden;</t>
  </si>
  <si>
    <t>2° twee jaar gedurende de loopbaan, te nemen in al dan niet aaneensluitende perioden van minimaal één maand.</t>
  </si>
  <si>
    <t>Het onbetaald verlof als gunst kan worden toegestaan voor:</t>
  </si>
  <si>
    <t>Het verlof is geen recht, maar wordt toegestaan als een gunstmaatregel, voor zover de goede werking van de dienst daardoor niet in het gedrang komt.</t>
  </si>
  <si>
    <t>Het verlof dient schriftelijk en drie maanden voor de aanvangsdatum te worden aangevraagd. De secretaris kan een kortere termijn toestaan.</t>
  </si>
  <si>
    <t>Het onbetaald gunstverlof is niet gelijkgesteld met dienstactiviteit, tenzij het minder dan een maand bedraagt of deeltijds verlof betreft.</t>
  </si>
  <si>
    <t>Als een feestdag op een dag onbetaald gunstverlof valt, wordt die feestdag niet vervangen.</t>
  </si>
  <si>
    <t>ONBETAALD VERLOF ALS RECHT</t>
  </si>
  <si>
    <t>Het personeelslid heeft het recht om tijdens de loopbaan twaalf maanden voltijds de loopbaan te onderbreken in periodes van minimaal een maand. Zodra het personeelslid 55 jaar is, verwerft het een bijkomend recht om twaalf maanden voltijds de loopbaan te onderbreken, te nemen in periodes van minimaal één maand.</t>
  </si>
  <si>
    <t>Het personeelslid heeft het recht om tijdens de loopbaan gedurende zestig maanden de prestaties te verminderen tot 80% of tot 50% van een voltijdse betrekking. Dat deeltijdse onbetaald verlof kan alleen genomen worden in periodes van minimaal drie maanden. Zodra het personeelslid 55 jaar is, heeft hij altijd het recht om de prestaties te verminderen tot 80% of 50% van een voltijdse betrekking.</t>
  </si>
  <si>
    <t>Als een vast aangesteld statutair personeelslid binnen de diensten van het bestuur een contractuele betrekking, een mandaat, een tijdelijke aanstelling of een andere functie waaraan een proeftijd verbonden is, opneemt, wordt ambtshalve onbetaald verlof toegestaan voor maximaal de duur van het mandaat, de tijdelijke aanstelling of de proeftijd.</t>
  </si>
  <si>
    <t>Het verlof is gelijkgesteld met dienstactiviteit.</t>
  </si>
  <si>
    <t>Het verlof wegens arbeidsongeschiktheid, met uitzondering van de arbeidsongeschiktheid ten gevolge van een arbeidsongeval of een beroepsziekte, maakt geen einde aan het toegekende onbetaalde verlof.</t>
  </si>
  <si>
    <t>FEESTDAGEN</t>
  </si>
  <si>
    <t>vier werkdagen</t>
  </si>
  <si>
    <r>
      <t xml:space="preserve">Huwelijk van een kind van het personeelslid of van zijn echtgeno(o)t(e), van een broer, zuster, schoonbroer, van de vader, moeder, schoonvader, stiefvader, schoonmoeder, stiefmoeder, van een kleinkind van het personeelslid.
</t>
    </r>
    <r>
      <rPr>
        <sz val="11"/>
        <color indexed="17"/>
        <rFont val="Calibri"/>
        <family val="2"/>
      </rPr>
      <t>Huwelijk van een kind van het personeelslid, van de samenwonende of huwelijkspartner</t>
    </r>
  </si>
  <si>
    <t>twee werkdagen</t>
  </si>
  <si>
    <r>
      <t xml:space="preserve">Priesterwijding of intrede in het klooster van een kind van het personeelslid of van zijn echtgeno(o)t(e), </t>
    </r>
    <r>
      <rPr>
        <sz val="11"/>
        <color indexed="17"/>
        <rFont val="Calibri"/>
        <family val="2"/>
      </rPr>
      <t>van de samenwonende partner</t>
    </r>
    <r>
      <rPr>
        <sz val="11"/>
        <color theme="1"/>
        <rFont val="Calibri"/>
        <family val="2"/>
        <scheme val="minor"/>
      </rPr>
      <t>, van een broer, zuster, schoonbroer, of schoonzuster van het personeelslid.</t>
    </r>
  </si>
  <si>
    <t>De dag van de rooms-katholieke plechtigheid of een daarmee overeenstemmende plechtigheid bij een andere erkende eredienst</t>
  </si>
  <si>
    <r>
      <t xml:space="preserve">Overlijden van de echtgenoot of echtgenote, van een kind van het personeelslid of van zijn echtgeno(o)t(e), van de vader, moeder, schoonvader, stiefvader, schoonmoeder, stiefmoeder van het personeelslid.
</t>
    </r>
    <r>
      <rPr>
        <sz val="11"/>
        <color indexed="17"/>
        <rFont val="Calibri"/>
        <family val="2"/>
      </rPr>
      <t>Overlijden van de samenwonende of huwelijkspartner, een bloed- of aanverwant in de eerste graad van het personeelslid of van de samenwonende of huwelijkspartner</t>
    </r>
  </si>
  <si>
    <t>Tien werkdagen, door het personeelslid te kiezen tijdens 4 maanden te rekenen vanaf de dag van de bevalling. Gedurende de eerste drie dagen van afwezigheid behoudt de werknemer zijn loon. De volgende zeven dagen zijn ten laste van de mutualiteit.
Voor statutairen zijn de tien dagen 100% bezoldigd door de werkgever.</t>
  </si>
  <si>
    <t>twee werkdagen (om het even welke graad verwantschap als ze onder hetzelfde dag wonen)</t>
  </si>
  <si>
    <r>
      <t xml:space="preserve">Overlijden van een broer, zuster, schoonbroer, schoonzus, grootvader, grootmoeder, kleinkind, overgrootvader, overgrootmoeder, achterkleinkind, schoonzoon of schoondochter, </t>
    </r>
    <r>
      <rPr>
        <sz val="11"/>
        <color indexed="17"/>
        <rFont val="Calibri"/>
        <family val="2"/>
      </rPr>
      <t>van het personeelslid of de samenwonende partner,</t>
    </r>
    <r>
      <rPr>
        <sz val="11"/>
        <color theme="1"/>
        <rFont val="Calibri"/>
        <family val="2"/>
        <scheme val="minor"/>
      </rPr>
      <t xml:space="preserve"> die niet bij de werknemer inwoont.</t>
    </r>
  </si>
  <si>
    <t>één werkdag</t>
  </si>
  <si>
    <t>Wanneer deze samenvalt met een zondag, feestdag of gewone inactiviteitsdag: de eerstvolgende werkdag</t>
  </si>
  <si>
    <r>
      <t xml:space="preserve">Plechtige communie van een kind van de werknemer of van zijn echtgeno(o)t(e </t>
    </r>
    <r>
      <rPr>
        <sz val="11"/>
        <color indexed="17"/>
        <rFont val="Calibri"/>
        <family val="2"/>
      </rPr>
      <t xml:space="preserve">of van de samenwonende partner, </t>
    </r>
  </si>
  <si>
    <t xml:space="preserve">KLEIN VERLET </t>
  </si>
  <si>
    <t xml:space="preserve">van toepassing voor verpleging, verzorging, </t>
  </si>
  <si>
    <t>paramedisch, onderhoudspersoneel (gelijkgest pers)</t>
  </si>
  <si>
    <t>11% weddebijslag + onderstaande toeslagen</t>
  </si>
  <si>
    <t>3,49556 €/uur</t>
  </si>
  <si>
    <t>Nacht prestaties tussen 20u-7u</t>
  </si>
  <si>
    <t>1,72460 €/uur</t>
  </si>
  <si>
    <t>68,07 € per maand (niet geïndexeerd bedrag)
hoofdverpleegkundige</t>
  </si>
  <si>
    <t>uitbetaling 15 december</t>
  </si>
  <si>
    <t>uitbetaling 25 mei</t>
  </si>
  <si>
    <t>8 € waarvan 1,09€ werknemersbijdragen per 7u36</t>
  </si>
  <si>
    <t>0,24 € per kilometer</t>
  </si>
  <si>
    <t>zie tabblad hospitalisatieverzekering</t>
  </si>
  <si>
    <t>cadeaubon personionering: 125 €</t>
  </si>
  <si>
    <t>Als een personeelslid overlijdt, wordt aan de persoon of personen, vermeld in artikel 236, een begrafenisvergoeding toegekend.</t>
  </si>
  <si>
    <t>De begrafenisvergoeding bedraagt dan één twaalfde van het bedrag, vastgesteld met toepassing van artikel 39, eerste, derde en vierde lid, van de Arbeidsongevallenwet van 10 april 1971.</t>
  </si>
  <si>
    <t>De begrafenisvergoeding wordt betaald aan de persoon of de personen die de kosten voor de begrafenis hebben gedragen.</t>
  </si>
  <si>
    <r>
      <t xml:space="preserve">Schoonmaak / </t>
    </r>
    <r>
      <rPr>
        <sz val="11"/>
        <color indexed="17"/>
        <rFont val="Calibri"/>
        <family val="2"/>
      </rPr>
      <t>onderhoudsmedewerker</t>
    </r>
  </si>
  <si>
    <t>Zorgkundige met visum (niveau C)</t>
  </si>
  <si>
    <t>Zorgkundige met visum (niveau D)</t>
  </si>
  <si>
    <t>Ergo</t>
  </si>
  <si>
    <t>ambtenaar</t>
  </si>
  <si>
    <t>ambtenaar/bediende</t>
  </si>
  <si>
    <t>B6 - B7</t>
  </si>
  <si>
    <t>Adjunct-zorgverantwoordelijke</t>
  </si>
  <si>
    <t>Stafmedewerker</t>
  </si>
  <si>
    <t>Student zorg met visum (uurloon)</t>
  </si>
  <si>
    <t>13550
13300</t>
  </si>
  <si>
    <t>21950
18300</t>
  </si>
  <si>
    <t>C1
D1</t>
  </si>
  <si>
    <t>BV1 - BV2 - BV3
C3 - C4</t>
  </si>
  <si>
    <t>17450
15900</t>
  </si>
  <si>
    <t>29250
26550</t>
  </si>
  <si>
    <t>recht op 4 dagen dringend verlof (incl. in verlofcontingent)</t>
  </si>
  <si>
    <t>5 € per maand + basis gsm-toestel</t>
  </si>
  <si>
    <t>enkel voor directeur, hoofdverpleegkundige en adjunct-zorgverantwoordelijke</t>
  </si>
  <si>
    <t>statutairen: maandelijks, vooruitbetaling loon a rato 1/12 van het jaarloon (uitgez. januari)
contractuelen: ten laatste zevende werkdag van de maand, loon dat betrekking heeft op de prestaties van de maand voordien
supplementen: uitbetaling in maand van supplementen maand uitbetaling -2</t>
  </si>
  <si>
    <t>vast bedrag voor 2018: 381,31 €</t>
  </si>
  <si>
    <t xml:space="preserve">op basis van brutojaarsalaris van oktober </t>
  </si>
  <si>
    <t>coëfficiënt = a rato werkelijke prestaties</t>
  </si>
  <si>
    <t>deeltijdsen is a rato jobtime</t>
  </si>
  <si>
    <t>verhoogd met 148,74 € + 2,5%</t>
  </si>
  <si>
    <t>Attractiviteitspremie</t>
  </si>
  <si>
    <t>608,74 € geïndexeerd vast bedrag 2018
x coëfficiënt van werkelijk gepresteerde dagen 
van de referteperiode van 01/01 t/m 30/09</t>
  </si>
  <si>
    <t>max. 5 jaar relevante werkervaring mag meegenomen worden voor de berekening van de anciënniteit. Enkel een verpleegkundige mag  de volledige relevante anciënniteit meenemen</t>
  </si>
  <si>
    <t>0,3610 € per kilometer</t>
  </si>
  <si>
    <t>OCMW Hulshout</t>
  </si>
  <si>
    <t>nvt (voorlopig)</t>
  </si>
  <si>
    <t>cfr. Tabblad begrafenisvergoeding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</si>
</sst>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 [$€-1];[Red]\-#,##0.00\ [$€-1]"/>
  </numFmts>
  <fonts count="12" x14ac:knownFonts="1">
    <font>
      <sz val="11"/>
      <color theme="1"/>
      <name val="Calibri"/>
      <family val="2"/>
      <scheme val="minor"/>
    </font>
    <font>
      <sz val="11"/>
      <color indexed="8"/>
      <name val="Calibri"/>
      <family val="2"/>
    </font>
    <font>
      <b/>
      <sz val="11"/>
      <color indexed="8"/>
      <name val="Calibri"/>
      <family val="2"/>
    </font>
    <font>
      <b/>
      <sz val="18"/>
      <color indexed="8"/>
      <name val="Calibri"/>
      <family val="2"/>
    </font>
    <font>
      <sz val="11"/>
      <color indexed="17"/>
      <name val="Calibri"/>
      <family val="2"/>
    </font>
    <font>
      <sz val="12"/>
      <color theme="1"/>
      <name val="Calibri"/>
      <family val="2"/>
      <scheme val="minor"/>
    </font>
    <font>
      <b/>
      <sz val="11"/>
      <color theme="1"/>
      <name val="Calibri"/>
      <family val="2"/>
      <scheme val="minor"/>
    </font>
    <font>
      <sz val="18"/>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8"/>
      <color indexed="8"/>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s>
  <borders count="35">
    <border>
      <left/>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5" fillId="0" borderId="0"/>
  </cellStyleXfs>
  <cellXfs count="129">
    <xf numFmtId="0" fontId="0" fillId="0" borderId="0" xfId="0"/>
    <xf numFmtId="0" fontId="0" fillId="0" borderId="0" xfId="0" applyAlignment="1">
      <alignment wrapText="1"/>
    </xf>
    <xf numFmtId="0" fontId="0" fillId="0" borderId="0" xfId="0" applyFont="1"/>
    <xf numFmtId="0" fontId="0" fillId="0" borderId="0" xfId="0" applyAlignment="1">
      <alignment vertical="top"/>
    </xf>
    <xf numFmtId="0" fontId="0" fillId="0" borderId="0" xfId="0" applyAlignment="1">
      <alignment horizontal="center"/>
    </xf>
    <xf numFmtId="16" fontId="0" fillId="0" borderId="1" xfId="0" applyNumberFormat="1" applyBorder="1" applyAlignment="1">
      <alignment horizontal="center"/>
    </xf>
    <xf numFmtId="0" fontId="0" fillId="0" borderId="1" xfId="0" applyBorder="1" applyAlignment="1">
      <alignment horizontal="center"/>
    </xf>
    <xf numFmtId="16" fontId="0" fillId="0" borderId="2" xfId="0" applyNumberFormat="1" applyBorder="1" applyAlignment="1">
      <alignment horizontal="center"/>
    </xf>
    <xf numFmtId="0" fontId="0" fillId="0" borderId="2" xfId="0" applyBorder="1" applyAlignment="1">
      <alignment horizontal="center"/>
    </xf>
    <xf numFmtId="16" fontId="0" fillId="0" borderId="3" xfId="0" applyNumberFormat="1" applyBorder="1" applyAlignment="1">
      <alignment horizontal="center"/>
    </xf>
    <xf numFmtId="16" fontId="0" fillId="0" borderId="4" xfId="0" applyNumberFormat="1" applyBorder="1" applyAlignment="1">
      <alignment horizontal="center"/>
    </xf>
    <xf numFmtId="0" fontId="0" fillId="0" borderId="1" xfId="0" applyBorder="1"/>
    <xf numFmtId="0" fontId="0" fillId="0" borderId="1" xfId="0" applyBorder="1" applyAlignment="1">
      <alignment vertical="top" wrapText="1"/>
    </xf>
    <xf numFmtId="0" fontId="0" fillId="0" borderId="1" xfId="0" quotePrefix="1" applyBorder="1" applyAlignment="1">
      <alignment horizontal="left" vertical="top"/>
    </xf>
    <xf numFmtId="0" fontId="0" fillId="0" borderId="4" xfId="0" applyBorder="1" applyAlignment="1">
      <alignment vertical="top"/>
    </xf>
    <xf numFmtId="0" fontId="6" fillId="2" borderId="5" xfId="0" applyFont="1" applyFill="1" applyBorder="1" applyAlignment="1">
      <alignment horizontal="center"/>
    </xf>
    <xf numFmtId="0" fontId="6" fillId="0" borderId="0" xfId="0" applyFont="1"/>
    <xf numFmtId="0" fontId="0" fillId="0" borderId="4" xfId="0" applyBorder="1" applyAlignment="1">
      <alignment vertical="top" wrapText="1"/>
    </xf>
    <xf numFmtId="0" fontId="0" fillId="0" borderId="6" xfId="0" applyBorder="1" applyAlignment="1">
      <alignment vertical="top"/>
    </xf>
    <xf numFmtId="0" fontId="0" fillId="0" borderId="7" xfId="0" applyBorder="1" applyAlignment="1">
      <alignment vertical="top"/>
    </xf>
    <xf numFmtId="0" fontId="0" fillId="0" borderId="7" xfId="0" applyBorder="1" applyAlignment="1">
      <alignment vertical="top" wrapText="1"/>
    </xf>
    <xf numFmtId="0" fontId="0" fillId="3" borderId="1" xfId="0" applyFill="1" applyBorder="1" applyAlignment="1">
      <alignment vertical="top"/>
    </xf>
    <xf numFmtId="0" fontId="0" fillId="0" borderId="6" xfId="0" applyBorder="1" applyAlignment="1">
      <alignment horizontal="right" vertical="top" wrapText="1"/>
    </xf>
    <xf numFmtId="0" fontId="0" fillId="0" borderId="6" xfId="0" applyBorder="1" applyAlignment="1">
      <alignment horizontal="left" vertical="top"/>
    </xf>
    <xf numFmtId="0" fontId="0" fillId="0" borderId="6" xfId="0" applyBorder="1" applyAlignment="1">
      <alignment horizontal="left" vertical="top" wrapText="1"/>
    </xf>
    <xf numFmtId="0" fontId="0" fillId="0" borderId="4" xfId="0" applyBorder="1" applyAlignment="1">
      <alignment horizontal="left" vertical="top" wrapText="1"/>
    </xf>
    <xf numFmtId="0" fontId="0" fillId="3" borderId="1" xfId="0" applyFill="1" applyBorder="1" applyAlignment="1">
      <alignment horizontal="left" vertical="top"/>
    </xf>
    <xf numFmtId="0" fontId="7" fillId="0" borderId="0" xfId="0" applyFont="1"/>
    <xf numFmtId="0" fontId="6" fillId="4" borderId="8" xfId="0" applyFont="1" applyFill="1" applyBorder="1" applyAlignment="1">
      <alignment horizontal="center"/>
    </xf>
    <xf numFmtId="0" fontId="6" fillId="4" borderId="9" xfId="0" applyFont="1" applyFill="1" applyBorder="1" applyAlignment="1">
      <alignment horizontal="center"/>
    </xf>
    <xf numFmtId="0" fontId="0" fillId="0" borderId="0" xfId="0" applyAlignment="1">
      <alignment horizontal="left" vertical="top"/>
    </xf>
    <xf numFmtId="0" fontId="0" fillId="3" borderId="0" xfId="0" applyFill="1"/>
    <xf numFmtId="4" fontId="6" fillId="3" borderId="10" xfId="0" applyNumberFormat="1" applyFont="1" applyFill="1" applyBorder="1" applyAlignment="1">
      <alignment wrapText="1"/>
    </xf>
    <xf numFmtId="4" fontId="0" fillId="0" borderId="11" xfId="0" applyNumberFormat="1" applyBorder="1"/>
    <xf numFmtId="4" fontId="0" fillId="0" borderId="12" xfId="0" applyNumberFormat="1" applyBorder="1"/>
    <xf numFmtId="4" fontId="0" fillId="0" borderId="12" xfId="0" applyNumberFormat="1" applyBorder="1" applyAlignment="1">
      <alignment wrapText="1"/>
    </xf>
    <xf numFmtId="4" fontId="0" fillId="0" borderId="13" xfId="0" applyNumberFormat="1" applyBorder="1"/>
    <xf numFmtId="0" fontId="0" fillId="0" borderId="0" xfId="0" applyFont="1" applyAlignment="1">
      <alignment vertical="top"/>
    </xf>
    <xf numFmtId="0" fontId="0" fillId="0" borderId="7" xfId="0" applyBorder="1" applyAlignment="1">
      <alignment horizontal="left" vertical="top" wrapText="1"/>
    </xf>
    <xf numFmtId="16" fontId="0" fillId="0" borderId="2" xfId="0" applyNumberFormat="1" applyFill="1" applyBorder="1" applyAlignment="1">
      <alignment horizontal="center"/>
    </xf>
    <xf numFmtId="0" fontId="0" fillId="0" borderId="14" xfId="0" applyFont="1" applyBorder="1" applyAlignment="1">
      <alignment vertical="top" wrapText="1"/>
    </xf>
    <xf numFmtId="0" fontId="6" fillId="0" borderId="15" xfId="0" applyFont="1" applyFill="1" applyBorder="1" applyAlignment="1">
      <alignment vertical="top" wrapText="1"/>
    </xf>
    <xf numFmtId="0" fontId="0" fillId="0" borderId="16" xfId="0" applyFont="1" applyBorder="1" applyAlignment="1">
      <alignment vertical="top" wrapText="1"/>
    </xf>
    <xf numFmtId="0" fontId="6" fillId="0" borderId="0" xfId="0" applyFont="1" applyAlignment="1">
      <alignment horizontal="right"/>
    </xf>
    <xf numFmtId="0" fontId="0" fillId="0" borderId="0" xfId="0" applyBorder="1"/>
    <xf numFmtId="0" fontId="0" fillId="0" borderId="0" xfId="0" applyBorder="1" applyAlignment="1">
      <alignment vertical="top" wrapText="1"/>
    </xf>
    <xf numFmtId="0" fontId="0" fillId="0" borderId="0" xfId="0" applyBorder="1" applyAlignment="1">
      <alignment wrapText="1"/>
    </xf>
    <xf numFmtId="0" fontId="6" fillId="4" borderId="8" xfId="0" applyFont="1" applyFill="1" applyBorder="1" applyAlignment="1">
      <alignment horizontal="center" wrapText="1"/>
    </xf>
    <xf numFmtId="0" fontId="8"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wrapText="1"/>
    </xf>
    <xf numFmtId="0" fontId="6" fillId="0" borderId="0" xfId="0" applyFont="1" applyAlignment="1">
      <alignment wrapText="1"/>
    </xf>
    <xf numFmtId="0" fontId="0" fillId="0" borderId="6" xfId="0" applyBorder="1" applyAlignment="1">
      <alignment vertical="top" wrapText="1"/>
    </xf>
    <xf numFmtId="0" fontId="0" fillId="0" borderId="6" xfId="0" quotePrefix="1" applyBorder="1" applyAlignment="1">
      <alignment vertical="top"/>
    </xf>
    <xf numFmtId="0" fontId="10" fillId="0" borderId="14" xfId="0" applyFont="1" applyBorder="1" applyAlignment="1">
      <alignment vertical="top" wrapText="1"/>
    </xf>
    <xf numFmtId="4" fontId="0" fillId="0" borderId="18" xfId="0" applyNumberFormat="1" applyBorder="1"/>
    <xf numFmtId="4" fontId="0" fillId="0" borderId="19" xfId="0" applyNumberFormat="1" applyBorder="1"/>
    <xf numFmtId="4" fontId="6" fillId="3" borderId="20" xfId="0" applyNumberFormat="1" applyFont="1" applyFill="1" applyBorder="1" applyAlignment="1">
      <alignment wrapText="1"/>
    </xf>
    <xf numFmtId="0" fontId="6" fillId="0" borderId="17" xfId="0" applyFont="1" applyFill="1" applyBorder="1" applyAlignment="1">
      <alignment wrapText="1"/>
    </xf>
    <xf numFmtId="4" fontId="0" fillId="0" borderId="18" xfId="0" applyNumberFormat="1" applyBorder="1" applyAlignment="1">
      <alignment wrapText="1"/>
    </xf>
    <xf numFmtId="1" fontId="6" fillId="3" borderId="21" xfId="0" applyNumberFormat="1" applyFont="1" applyFill="1" applyBorder="1" applyAlignment="1">
      <alignment wrapText="1"/>
    </xf>
    <xf numFmtId="1" fontId="6" fillId="0" borderId="22" xfId="0" applyNumberFormat="1" applyFont="1" applyBorder="1"/>
    <xf numFmtId="1" fontId="0" fillId="0" borderId="23" xfId="0" applyNumberFormat="1" applyBorder="1"/>
    <xf numFmtId="1" fontId="0" fillId="0" borderId="24" xfId="0" applyNumberFormat="1" applyBorder="1"/>
    <xf numFmtId="1" fontId="0" fillId="0" borderId="0" xfId="0" applyNumberFormat="1"/>
    <xf numFmtId="1" fontId="0" fillId="0" borderId="23" xfId="0" applyNumberFormat="1" applyBorder="1" applyAlignment="1">
      <alignment wrapText="1"/>
    </xf>
    <xf numFmtId="0" fontId="10" fillId="0" borderId="7" xfId="0" applyFont="1" applyBorder="1" applyAlignment="1">
      <alignment vertical="top" wrapText="1"/>
    </xf>
    <xf numFmtId="0" fontId="6" fillId="0" borderId="0" xfId="0" applyFont="1" applyBorder="1" applyAlignment="1">
      <alignment wrapText="1"/>
    </xf>
    <xf numFmtId="0" fontId="10" fillId="0" borderId="0" xfId="0" applyFont="1" applyAlignment="1">
      <alignment vertical="center" wrapText="1"/>
    </xf>
    <xf numFmtId="0" fontId="0" fillId="0" borderId="1" xfId="0" applyBorder="1" applyAlignment="1">
      <alignment horizontal="left"/>
    </xf>
    <xf numFmtId="3" fontId="6" fillId="0" borderId="22" xfId="0" applyNumberFormat="1" applyFont="1" applyBorder="1"/>
    <xf numFmtId="3" fontId="0" fillId="0" borderId="23" xfId="0" applyNumberFormat="1" applyBorder="1"/>
    <xf numFmtId="3" fontId="0" fillId="0" borderId="23" xfId="0" applyNumberFormat="1" applyBorder="1" applyAlignment="1">
      <alignment wrapText="1"/>
    </xf>
    <xf numFmtId="3" fontId="0" fillId="0" borderId="24" xfId="0" applyNumberFormat="1" applyBorder="1"/>
    <xf numFmtId="3" fontId="0" fillId="0" borderId="23" xfId="0" applyNumberFormat="1" applyBorder="1" applyAlignment="1">
      <alignment horizontal="right" wrapText="1"/>
    </xf>
    <xf numFmtId="0" fontId="3" fillId="0" borderId="0" xfId="0" applyFont="1" applyAlignment="1">
      <alignment horizontal="center" vertical="top"/>
    </xf>
    <xf numFmtId="0" fontId="0" fillId="0" borderId="2" xfId="0" applyBorder="1" applyAlignment="1">
      <alignment horizontal="left" vertical="top" wrapText="1"/>
    </xf>
    <xf numFmtId="0" fontId="0" fillId="0" borderId="25" xfId="0" applyBorder="1" applyAlignment="1">
      <alignment horizontal="left" vertical="top" wrapText="1"/>
    </xf>
    <xf numFmtId="0" fontId="0" fillId="0" borderId="2" xfId="0" applyBorder="1" applyAlignment="1">
      <alignment horizontal="left" vertical="top"/>
    </xf>
    <xf numFmtId="0" fontId="0" fillId="0" borderId="25" xfId="0" applyBorder="1" applyAlignment="1">
      <alignment horizontal="left" vertical="top"/>
    </xf>
    <xf numFmtId="0" fontId="0" fillId="0" borderId="26" xfId="0" applyFont="1" applyBorder="1" applyAlignment="1">
      <alignment vertical="top" wrapText="1"/>
    </xf>
    <xf numFmtId="0" fontId="0" fillId="0" borderId="27" xfId="0" applyFont="1" applyBorder="1" applyAlignment="1">
      <alignment vertical="top" wrapText="1"/>
    </xf>
    <xf numFmtId="0" fontId="11" fillId="0" borderId="28" xfId="0" applyFont="1" applyBorder="1" applyAlignment="1">
      <alignment horizontal="center" vertical="top"/>
    </xf>
    <xf numFmtId="0" fontId="6" fillId="4" borderId="20" xfId="0" applyFont="1" applyFill="1" applyBorder="1" applyAlignment="1">
      <alignment horizontal="center" vertical="top" wrapText="1"/>
    </xf>
    <xf numFmtId="0" fontId="6" fillId="4" borderId="29" xfId="0" applyFont="1" applyFill="1" applyBorder="1" applyAlignment="1">
      <alignment horizontal="center" vertical="top" wrapText="1"/>
    </xf>
    <xf numFmtId="0" fontId="6" fillId="4" borderId="21" xfId="0" applyFont="1" applyFill="1" applyBorder="1" applyAlignment="1">
      <alignment horizontal="center" vertical="top" wrapText="1"/>
    </xf>
    <xf numFmtId="0" fontId="0" fillId="0" borderId="25" xfId="0" applyBorder="1" applyAlignment="1">
      <alignment vertical="top" wrapText="1"/>
    </xf>
    <xf numFmtId="0" fontId="0" fillId="0" borderId="31" xfId="0" applyBorder="1" applyAlignment="1">
      <alignment horizontal="left" vertical="top" wrapText="1"/>
    </xf>
    <xf numFmtId="0" fontId="0" fillId="0" borderId="1" xfId="0" applyBorder="1" applyAlignment="1">
      <alignment vertical="top"/>
    </xf>
    <xf numFmtId="0" fontId="2" fillId="3" borderId="1" xfId="0" applyFont="1" applyFill="1" applyBorder="1" applyAlignment="1">
      <alignment vertical="top"/>
    </xf>
    <xf numFmtId="0" fontId="0" fillId="0" borderId="1" xfId="0" applyBorder="1" applyAlignment="1">
      <alignment horizontal="left" vertical="top"/>
    </xf>
    <xf numFmtId="0" fontId="0" fillId="0" borderId="1" xfId="0" applyBorder="1" applyAlignment="1">
      <alignment horizontal="left" vertical="top"/>
    </xf>
    <xf numFmtId="0" fontId="0" fillId="0" borderId="5" xfId="0" applyBorder="1" applyAlignment="1">
      <alignment vertical="top"/>
    </xf>
    <xf numFmtId="0" fontId="6" fillId="3" borderId="4" xfId="0" applyFont="1" applyFill="1" applyBorder="1" applyAlignment="1">
      <alignment vertical="top"/>
    </xf>
    <xf numFmtId="0" fontId="0" fillId="0" borderId="9" xfId="0" applyBorder="1" applyAlignment="1">
      <alignment vertical="top"/>
    </xf>
    <xf numFmtId="0" fontId="0" fillId="0" borderId="33" xfId="0" applyBorder="1" applyAlignment="1">
      <alignment horizontal="left" vertical="top"/>
    </xf>
    <xf numFmtId="0" fontId="0" fillId="0" borderId="34" xfId="0" applyBorder="1" applyAlignment="1">
      <alignment horizontal="left" vertical="top"/>
    </xf>
    <xf numFmtId="0" fontId="0" fillId="0" borderId="7" xfId="0" applyBorder="1" applyAlignment="1">
      <alignment horizontal="left" vertical="top"/>
    </xf>
    <xf numFmtId="0" fontId="0" fillId="0" borderId="6" xfId="0" applyBorder="1" applyAlignment="1">
      <alignment horizontal="right" vertical="top"/>
    </xf>
    <xf numFmtId="0" fontId="0" fillId="0" borderId="4" xfId="0" applyBorder="1" applyAlignment="1">
      <alignment horizontal="right" vertical="top"/>
    </xf>
    <xf numFmtId="0" fontId="1" fillId="0" borderId="6" xfId="0" applyFont="1" applyBorder="1" applyAlignment="1">
      <alignment vertical="top"/>
    </xf>
    <xf numFmtId="0" fontId="0" fillId="0" borderId="4" xfId="0" applyBorder="1" applyAlignment="1">
      <alignment horizontal="left"/>
    </xf>
    <xf numFmtId="0" fontId="6" fillId="5" borderId="9" xfId="0" applyFont="1" applyFill="1" applyBorder="1" applyAlignment="1">
      <alignment horizontal="center"/>
    </xf>
    <xf numFmtId="0" fontId="3" fillId="0" borderId="0" xfId="0" applyFont="1" applyAlignment="1"/>
    <xf numFmtId="0" fontId="6" fillId="4" borderId="9" xfId="0" applyFont="1" applyFill="1" applyBorder="1" applyAlignment="1">
      <alignment horizontal="center" vertical="top"/>
    </xf>
    <xf numFmtId="0" fontId="0" fillId="3" borderId="25" xfId="0" quotePrefix="1" applyFill="1" applyBorder="1" applyAlignment="1">
      <alignment vertical="top" wrapText="1"/>
    </xf>
    <xf numFmtId="0" fontId="0" fillId="0" borderId="31" xfId="0" applyFill="1" applyBorder="1" applyAlignment="1">
      <alignment horizontal="left" vertical="top" wrapText="1"/>
    </xf>
    <xf numFmtId="9" fontId="0" fillId="3" borderId="31" xfId="0" applyNumberFormat="1" applyFill="1" applyBorder="1" applyAlignment="1">
      <alignment horizontal="left" vertical="top" wrapText="1"/>
    </xf>
    <xf numFmtId="0" fontId="0" fillId="3" borderId="31" xfId="0" applyFill="1" applyBorder="1" applyAlignment="1">
      <alignment horizontal="left" vertical="top" wrapText="1"/>
    </xf>
    <xf numFmtId="9" fontId="0" fillId="0" borderId="30" xfId="0" applyNumberFormat="1" applyFill="1" applyBorder="1" applyAlignment="1">
      <alignment horizontal="left" vertical="top" wrapText="1"/>
    </xf>
    <xf numFmtId="0" fontId="0" fillId="3" borderId="25" xfId="0" applyFill="1" applyBorder="1" applyAlignment="1">
      <alignment vertical="top" wrapText="1"/>
    </xf>
    <xf numFmtId="178" fontId="0" fillId="0" borderId="30" xfId="0" applyNumberFormat="1" applyBorder="1" applyAlignment="1">
      <alignment horizontal="left" vertical="top" wrapText="1"/>
    </xf>
    <xf numFmtId="0" fontId="0" fillId="0" borderId="30" xfId="0" applyFill="1" applyBorder="1" applyAlignment="1">
      <alignment vertical="top" wrapText="1"/>
    </xf>
    <xf numFmtId="0" fontId="0" fillId="0" borderId="16" xfId="0" applyFill="1" applyBorder="1" applyAlignment="1">
      <alignment vertical="top" wrapText="1"/>
    </xf>
    <xf numFmtId="0" fontId="0" fillId="0" borderId="31" xfId="0" applyFill="1" applyBorder="1" applyAlignment="1">
      <alignment vertical="top" wrapText="1"/>
    </xf>
    <xf numFmtId="0" fontId="0" fillId="0" borderId="25" xfId="0" quotePrefix="1"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9" fontId="0" fillId="0" borderId="30" xfId="0" applyNumberFormat="1" applyBorder="1" applyAlignment="1">
      <alignment vertical="top" wrapText="1"/>
    </xf>
    <xf numFmtId="0" fontId="0" fillId="0" borderId="34" xfId="0" applyBorder="1" applyAlignment="1">
      <alignment vertical="top" wrapText="1"/>
    </xf>
    <xf numFmtId="0" fontId="0" fillId="3" borderId="32" xfId="0" applyFill="1" applyBorder="1" applyAlignment="1">
      <alignment vertical="top"/>
    </xf>
    <xf numFmtId="0" fontId="6" fillId="3" borderId="1" xfId="0" applyFont="1" applyFill="1" applyBorder="1" applyAlignment="1">
      <alignment vertical="top" wrapText="1"/>
    </xf>
    <xf numFmtId="0" fontId="6" fillId="3" borderId="7" xfId="0" applyFont="1" applyFill="1" applyBorder="1" applyAlignment="1">
      <alignment vertical="top" wrapText="1"/>
    </xf>
    <xf numFmtId="0" fontId="6" fillId="0" borderId="4" xfId="0" applyFont="1" applyFill="1" applyBorder="1" applyAlignment="1">
      <alignment vertical="top" wrapText="1"/>
    </xf>
    <xf numFmtId="0" fontId="2" fillId="3" borderId="7" xfId="0" applyFont="1" applyFill="1" applyBorder="1" applyAlignment="1">
      <alignment vertical="top"/>
    </xf>
    <xf numFmtId="0" fontId="1" fillId="0" borderId="6" xfId="0" applyFont="1" applyBorder="1" applyAlignment="1">
      <alignment horizontal="left" vertical="top" indent="5"/>
    </xf>
    <xf numFmtId="0" fontId="1" fillId="0" borderId="6" xfId="0" applyFont="1" applyBorder="1" applyAlignment="1">
      <alignment horizontal="left" vertical="top"/>
    </xf>
    <xf numFmtId="0" fontId="1" fillId="0" borderId="4" xfId="0" applyFont="1" applyBorder="1" applyAlignment="1">
      <alignment horizontal="left" vertical="top"/>
    </xf>
    <xf numFmtId="0" fontId="0" fillId="0" borderId="27" xfId="0" applyBorder="1" applyAlignment="1">
      <alignment vertical="top" wrapText="1"/>
    </xf>
  </cellXfs>
  <cellStyles count="2">
    <cellStyle name="Standaard" xfId="0" builtinId="0"/>
    <cellStyle name="Standa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34"/>
  <sheetViews>
    <sheetView zoomScale="110" zoomScaleNormal="110" workbookViewId="0">
      <selection activeCell="B39" sqref="B39"/>
    </sheetView>
  </sheetViews>
  <sheetFormatPr defaultRowHeight="15" x14ac:dyDescent="0.25"/>
  <cols>
    <col min="1" max="1" width="37.7109375" style="3" customWidth="1"/>
    <col min="2" max="3" width="45.7109375" style="3" customWidth="1"/>
    <col min="4" max="16384" width="9.140625" style="3"/>
  </cols>
  <sheetData>
    <row r="1" spans="1:3" ht="24" thickBot="1" x14ac:dyDescent="0.3">
      <c r="A1" s="75" t="s">
        <v>50</v>
      </c>
      <c r="B1" s="75"/>
      <c r="C1" s="75"/>
    </row>
    <row r="2" spans="1:3" ht="15.75" thickBot="1" x14ac:dyDescent="0.3">
      <c r="A2" s="94"/>
      <c r="B2" s="28" t="s">
        <v>129</v>
      </c>
      <c r="C2" s="29" t="s">
        <v>130</v>
      </c>
    </row>
    <row r="3" spans="1:3" x14ac:dyDescent="0.25">
      <c r="A3" s="93" t="s">
        <v>40</v>
      </c>
      <c r="B3" s="21" t="s">
        <v>99</v>
      </c>
      <c r="C3" s="21" t="s">
        <v>99</v>
      </c>
    </row>
    <row r="4" spans="1:3" x14ac:dyDescent="0.25">
      <c r="A4" s="88" t="s">
        <v>19</v>
      </c>
      <c r="B4" s="13" t="s">
        <v>100</v>
      </c>
      <c r="C4" s="13" t="s">
        <v>100</v>
      </c>
    </row>
    <row r="5" spans="1:3" ht="19.5" customHeight="1" x14ac:dyDescent="0.25">
      <c r="A5" s="88" t="s">
        <v>20</v>
      </c>
      <c r="B5" s="12" t="s">
        <v>21</v>
      </c>
      <c r="C5" s="12" t="s">
        <v>21</v>
      </c>
    </row>
    <row r="6" spans="1:3" x14ac:dyDescent="0.25">
      <c r="A6" s="89" t="s">
        <v>42</v>
      </c>
      <c r="B6" s="21"/>
      <c r="C6" s="21"/>
    </row>
    <row r="7" spans="1:3" x14ac:dyDescent="0.25">
      <c r="A7" s="90" t="s">
        <v>39</v>
      </c>
      <c r="B7" s="19" t="s">
        <v>17</v>
      </c>
      <c r="C7" s="19" t="s">
        <v>17</v>
      </c>
    </row>
    <row r="8" spans="1:3" x14ac:dyDescent="0.25">
      <c r="A8" s="91" t="s">
        <v>38</v>
      </c>
      <c r="B8" s="19" t="s">
        <v>140</v>
      </c>
      <c r="C8" s="19" t="s">
        <v>96</v>
      </c>
    </row>
    <row r="9" spans="1:3" x14ac:dyDescent="0.25">
      <c r="A9" s="91"/>
      <c r="B9" s="53" t="s">
        <v>165</v>
      </c>
      <c r="C9" s="53"/>
    </row>
    <row r="10" spans="1:3" x14ac:dyDescent="0.25">
      <c r="A10" s="88" t="s">
        <v>0</v>
      </c>
      <c r="B10" s="12" t="s">
        <v>113</v>
      </c>
      <c r="C10" s="12" t="s">
        <v>113</v>
      </c>
    </row>
    <row r="11" spans="1:3" ht="45" x14ac:dyDescent="0.25">
      <c r="A11" s="91" t="s">
        <v>18</v>
      </c>
      <c r="B11" s="66" t="s">
        <v>141</v>
      </c>
      <c r="C11" s="66" t="s">
        <v>141</v>
      </c>
    </row>
    <row r="12" spans="1:3" ht="29.25" customHeight="1" x14ac:dyDescent="0.25">
      <c r="A12" s="91"/>
      <c r="B12" s="52" t="s">
        <v>142</v>
      </c>
      <c r="C12" s="52" t="s">
        <v>142</v>
      </c>
    </row>
    <row r="13" spans="1:3" x14ac:dyDescent="0.25">
      <c r="A13" s="91"/>
      <c r="B13" s="18" t="s">
        <v>143</v>
      </c>
      <c r="C13" s="18" t="s">
        <v>143</v>
      </c>
    </row>
    <row r="14" spans="1:3" x14ac:dyDescent="0.25">
      <c r="A14" s="88" t="s">
        <v>1</v>
      </c>
      <c r="B14" s="12" t="s">
        <v>22</v>
      </c>
      <c r="C14" s="12" t="s">
        <v>22</v>
      </c>
    </row>
    <row r="15" spans="1:3" x14ac:dyDescent="0.25">
      <c r="A15" s="100" t="s">
        <v>151</v>
      </c>
      <c r="B15" s="19"/>
      <c r="C15" s="19"/>
    </row>
    <row r="16" spans="1:3" x14ac:dyDescent="0.25">
      <c r="A16" s="98" t="s">
        <v>5</v>
      </c>
      <c r="B16" s="23" t="s">
        <v>144</v>
      </c>
      <c r="C16" s="23" t="s">
        <v>144</v>
      </c>
    </row>
    <row r="17" spans="1:3" x14ac:dyDescent="0.25">
      <c r="A17" s="98" t="s">
        <v>148</v>
      </c>
      <c r="B17" s="23" t="s">
        <v>145</v>
      </c>
      <c r="C17" s="23" t="s">
        <v>145</v>
      </c>
    </row>
    <row r="18" spans="1:3" ht="30" x14ac:dyDescent="0.25">
      <c r="A18" s="98" t="s">
        <v>146</v>
      </c>
      <c r="B18" s="24" t="s">
        <v>149</v>
      </c>
      <c r="C18" s="24" t="s">
        <v>149</v>
      </c>
    </row>
    <row r="19" spans="1:3" x14ac:dyDescent="0.25">
      <c r="A19" s="98" t="s">
        <v>150</v>
      </c>
      <c r="B19" s="23" t="s">
        <v>144</v>
      </c>
      <c r="C19" s="23" t="s">
        <v>144</v>
      </c>
    </row>
    <row r="20" spans="1:3" x14ac:dyDescent="0.25">
      <c r="A20" s="98" t="s">
        <v>23</v>
      </c>
      <c r="B20" s="23" t="s">
        <v>145</v>
      </c>
      <c r="C20" s="23" t="s">
        <v>145</v>
      </c>
    </row>
    <row r="21" spans="1:3" x14ac:dyDescent="0.25">
      <c r="A21" s="98" t="s">
        <v>24</v>
      </c>
      <c r="B21" s="23" t="s">
        <v>147</v>
      </c>
      <c r="C21" s="23" t="s">
        <v>147</v>
      </c>
    </row>
    <row r="22" spans="1:3" x14ac:dyDescent="0.25">
      <c r="A22" s="99" t="s">
        <v>25</v>
      </c>
      <c r="B22" s="25" t="s">
        <v>152</v>
      </c>
      <c r="C22" s="25" t="s">
        <v>152</v>
      </c>
    </row>
    <row r="23" spans="1:3" x14ac:dyDescent="0.25">
      <c r="A23" s="97" t="s">
        <v>49</v>
      </c>
      <c r="B23" s="38"/>
      <c r="C23" s="38"/>
    </row>
    <row r="24" spans="1:3" x14ac:dyDescent="0.25">
      <c r="A24" s="98" t="s">
        <v>101</v>
      </c>
      <c r="B24" s="24" t="s">
        <v>153</v>
      </c>
      <c r="C24" s="24" t="s">
        <v>153</v>
      </c>
    </row>
    <row r="25" spans="1:3" ht="30" x14ac:dyDescent="0.25">
      <c r="A25" s="98" t="s">
        <v>102</v>
      </c>
      <c r="B25" s="24" t="s">
        <v>154</v>
      </c>
      <c r="C25" s="24" t="s">
        <v>154</v>
      </c>
    </row>
    <row r="26" spans="1:3" ht="35.25" customHeight="1" x14ac:dyDescent="0.25">
      <c r="A26" s="22" t="s">
        <v>155</v>
      </c>
      <c r="B26" s="24" t="s">
        <v>156</v>
      </c>
      <c r="C26" s="24" t="s">
        <v>156</v>
      </c>
    </row>
    <row r="27" spans="1:3" x14ac:dyDescent="0.25">
      <c r="A27" s="98" t="s">
        <v>157</v>
      </c>
      <c r="B27" s="24" t="s">
        <v>158</v>
      </c>
      <c r="C27" s="24" t="s">
        <v>158</v>
      </c>
    </row>
    <row r="28" spans="1:3" ht="18.75" customHeight="1" x14ac:dyDescent="0.25">
      <c r="A28" s="98" t="s">
        <v>159</v>
      </c>
      <c r="B28" s="24" t="s">
        <v>160</v>
      </c>
      <c r="C28" s="24" t="s">
        <v>160</v>
      </c>
    </row>
    <row r="29" spans="1:3" ht="78" customHeight="1" x14ac:dyDescent="0.25">
      <c r="A29" s="98" t="s">
        <v>161</v>
      </c>
      <c r="B29" s="24" t="s">
        <v>162</v>
      </c>
      <c r="C29" s="24" t="s">
        <v>162</v>
      </c>
    </row>
    <row r="30" spans="1:3" ht="48" customHeight="1" x14ac:dyDescent="0.25">
      <c r="A30" s="99" t="s">
        <v>25</v>
      </c>
      <c r="B30" s="24" t="s">
        <v>163</v>
      </c>
      <c r="C30" s="24" t="s">
        <v>163</v>
      </c>
    </row>
    <row r="31" spans="1:3" x14ac:dyDescent="0.25">
      <c r="A31" s="89" t="s">
        <v>43</v>
      </c>
      <c r="B31" s="26"/>
      <c r="C31" s="26"/>
    </row>
    <row r="32" spans="1:3" x14ac:dyDescent="0.25">
      <c r="A32" s="88" t="s">
        <v>44</v>
      </c>
      <c r="B32" s="76" t="s">
        <v>166</v>
      </c>
      <c r="C32" s="77"/>
    </row>
    <row r="33" spans="1:3" x14ac:dyDescent="0.25">
      <c r="A33" s="88" t="s">
        <v>164</v>
      </c>
      <c r="B33" s="78" t="s">
        <v>228</v>
      </c>
      <c r="C33" s="79"/>
    </row>
    <row r="34" spans="1:3" ht="15.75" thickBot="1" x14ac:dyDescent="0.3">
      <c r="A34" s="92" t="s">
        <v>45</v>
      </c>
      <c r="B34" s="95" t="s">
        <v>106</v>
      </c>
      <c r="C34" s="96"/>
    </row>
  </sheetData>
  <mergeCells count="6">
    <mergeCell ref="A11:A13"/>
    <mergeCell ref="A1:C1"/>
    <mergeCell ref="B32:C32"/>
    <mergeCell ref="B34:C34"/>
    <mergeCell ref="B33:C33"/>
    <mergeCell ref="A8:A9"/>
  </mergeCells>
  <phoneticPr fontId="0" type="noConversion"/>
  <printOptions gridLines="1"/>
  <pageMargins left="0.47" right="0.70866141732283472" top="0.17" bottom="0.25" header="0.17" footer="0.26"/>
  <pageSetup paperSize="9" scale="72"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A22" sqref="A22"/>
    </sheetView>
  </sheetViews>
  <sheetFormatPr defaultRowHeight="15" x14ac:dyDescent="0.25"/>
  <cols>
    <col min="1" max="1" width="174.5703125" style="46" customWidth="1"/>
    <col min="2" max="2" width="19.5703125" style="44" bestFit="1" customWidth="1"/>
    <col min="3" max="16384" width="9.140625" style="44"/>
  </cols>
  <sheetData>
    <row r="1" spans="1:2" ht="15.75" thickBot="1" x14ac:dyDescent="0.3">
      <c r="A1" s="47" t="s">
        <v>167</v>
      </c>
    </row>
    <row r="2" spans="1:2" x14ac:dyDescent="0.25">
      <c r="A2" s="67" t="s">
        <v>168</v>
      </c>
    </row>
    <row r="3" spans="1:2" x14ac:dyDescent="0.25">
      <c r="A3" s="48" t="s">
        <v>171</v>
      </c>
      <c r="B3" s="45"/>
    </row>
    <row r="4" spans="1:2" x14ac:dyDescent="0.25">
      <c r="A4" s="49" t="s">
        <v>169</v>
      </c>
    </row>
    <row r="5" spans="1:2" x14ac:dyDescent="0.25">
      <c r="A5" s="50" t="s">
        <v>170</v>
      </c>
    </row>
    <row r="6" spans="1:2" x14ac:dyDescent="0.25">
      <c r="A6" s="50" t="s">
        <v>172</v>
      </c>
    </row>
    <row r="7" spans="1:2" x14ac:dyDescent="0.25">
      <c r="A7" s="68" t="s">
        <v>173</v>
      </c>
    </row>
    <row r="8" spans="1:2" x14ac:dyDescent="0.25">
      <c r="A8" s="50" t="s">
        <v>174</v>
      </c>
    </row>
    <row r="9" spans="1:2" x14ac:dyDescent="0.25">
      <c r="A9" s="50" t="s">
        <v>175</v>
      </c>
    </row>
    <row r="10" spans="1:2" x14ac:dyDescent="0.25">
      <c r="A10" s="49"/>
    </row>
    <row r="11" spans="1:2" x14ac:dyDescent="0.25">
      <c r="A11" s="67" t="s">
        <v>176</v>
      </c>
    </row>
    <row r="12" spans="1:2" ht="31.5" customHeight="1" x14ac:dyDescent="0.25">
      <c r="A12" s="49" t="s">
        <v>177</v>
      </c>
    </row>
    <row r="13" spans="1:2" ht="45" x14ac:dyDescent="0.25">
      <c r="A13" s="50" t="s">
        <v>178</v>
      </c>
    </row>
    <row r="14" spans="1:2" ht="30" x14ac:dyDescent="0.25">
      <c r="A14" s="49" t="s">
        <v>179</v>
      </c>
    </row>
    <row r="15" spans="1:2" x14ac:dyDescent="0.25">
      <c r="A15" s="50" t="s">
        <v>180</v>
      </c>
    </row>
    <row r="16" spans="1:2" ht="30" x14ac:dyDescent="0.25">
      <c r="A16" s="49" t="s">
        <v>181</v>
      </c>
    </row>
    <row r="17" spans="1:1" x14ac:dyDescent="0.25">
      <c r="A17" s="50" t="s">
        <v>104</v>
      </c>
    </row>
    <row r="18" spans="1:1" x14ac:dyDescent="0.25">
      <c r="A18" s="49"/>
    </row>
    <row r="19" spans="1:1" x14ac:dyDescent="0.25">
      <c r="A19" s="50"/>
    </row>
    <row r="20" spans="1:1" x14ac:dyDescent="0.25">
      <c r="A20" s="49"/>
    </row>
    <row r="21" spans="1:1" x14ac:dyDescent="0.25">
      <c r="A21" s="50"/>
    </row>
    <row r="22" spans="1:1" x14ac:dyDescent="0.25">
      <c r="A22" s="49"/>
    </row>
    <row r="23" spans="1:1" x14ac:dyDescent="0.25">
      <c r="A23" s="50"/>
    </row>
    <row r="24" spans="1:1" x14ac:dyDescent="0.25">
      <c r="A24" s="49"/>
    </row>
    <row r="25" spans="1:1" x14ac:dyDescent="0.25">
      <c r="A25" s="50"/>
    </row>
    <row r="26" spans="1:1" x14ac:dyDescent="0.25">
      <c r="A26" s="4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140" zoomScaleNormal="140" workbookViewId="0">
      <selection activeCell="F14" sqref="F14"/>
    </sheetView>
  </sheetViews>
  <sheetFormatPr defaultRowHeight="15" x14ac:dyDescent="0.25"/>
  <cols>
    <col min="1" max="1" width="6.42578125" bestFit="1" customWidth="1"/>
    <col min="2" max="2" width="16.42578125" style="4" bestFit="1" customWidth="1"/>
    <col min="3" max="3" width="14.5703125" style="4" bestFit="1" customWidth="1"/>
    <col min="4" max="4" width="28.140625" bestFit="1" customWidth="1"/>
  </cols>
  <sheetData>
    <row r="1" spans="1:3" ht="24" thickBot="1" x14ac:dyDescent="0.3">
      <c r="A1" s="75" t="s">
        <v>182</v>
      </c>
      <c r="B1" s="75"/>
      <c r="C1" s="75"/>
    </row>
    <row r="2" spans="1:3" ht="15.75" thickBot="1" x14ac:dyDescent="0.3">
      <c r="B2" s="28" t="s">
        <v>129</v>
      </c>
      <c r="C2" s="29" t="s">
        <v>130</v>
      </c>
    </row>
    <row r="3" spans="1:3" x14ac:dyDescent="0.25">
      <c r="B3" s="9">
        <v>39448</v>
      </c>
      <c r="C3" s="10">
        <v>39448</v>
      </c>
    </row>
    <row r="4" spans="1:3" x14ac:dyDescent="0.25">
      <c r="B4" s="8" t="s">
        <v>2</v>
      </c>
      <c r="C4" s="6" t="s">
        <v>2</v>
      </c>
    </row>
    <row r="5" spans="1:3" x14ac:dyDescent="0.25">
      <c r="B5" s="7">
        <v>39569</v>
      </c>
      <c r="C5" s="5">
        <v>39569</v>
      </c>
    </row>
    <row r="6" spans="1:3" x14ac:dyDescent="0.25">
      <c r="B6" s="8" t="s">
        <v>4</v>
      </c>
      <c r="C6" s="6" t="s">
        <v>4</v>
      </c>
    </row>
    <row r="7" spans="1:3" x14ac:dyDescent="0.25">
      <c r="B7" s="8" t="s">
        <v>3</v>
      </c>
      <c r="C7" s="6" t="s">
        <v>3</v>
      </c>
    </row>
    <row r="8" spans="1:3" x14ac:dyDescent="0.25">
      <c r="B8" s="7">
        <v>39640</v>
      </c>
      <c r="C8" s="5">
        <v>43292</v>
      </c>
    </row>
    <row r="9" spans="1:3" x14ac:dyDescent="0.25">
      <c r="B9" s="7">
        <v>39650</v>
      </c>
      <c r="C9" s="5">
        <v>39650</v>
      </c>
    </row>
    <row r="10" spans="1:3" x14ac:dyDescent="0.25">
      <c r="B10" s="7">
        <v>39675</v>
      </c>
      <c r="C10" s="5">
        <v>39675</v>
      </c>
    </row>
    <row r="11" spans="1:3" x14ac:dyDescent="0.25">
      <c r="B11" s="7">
        <v>39753</v>
      </c>
      <c r="C11" s="5">
        <v>39753</v>
      </c>
    </row>
    <row r="12" spans="1:3" x14ac:dyDescent="0.25">
      <c r="B12" s="7">
        <v>39763</v>
      </c>
      <c r="C12" s="5">
        <v>39763</v>
      </c>
    </row>
    <row r="13" spans="1:3" x14ac:dyDescent="0.25">
      <c r="B13" s="7">
        <v>39807</v>
      </c>
      <c r="C13" s="5">
        <v>39807</v>
      </c>
    </row>
    <row r="14" spans="1:3" x14ac:dyDescent="0.25">
      <c r="B14" s="8"/>
      <c r="C14" s="6"/>
    </row>
    <row r="15" spans="1:3" x14ac:dyDescent="0.25">
      <c r="B15" s="39">
        <v>43041</v>
      </c>
      <c r="C15" s="5"/>
    </row>
    <row r="16" spans="1:3" x14ac:dyDescent="0.25">
      <c r="B16" s="39">
        <v>43825</v>
      </c>
      <c r="C16" s="5"/>
    </row>
    <row r="17" spans="1:3" x14ac:dyDescent="0.25">
      <c r="B17" s="39">
        <v>43830</v>
      </c>
      <c r="C17" s="6"/>
    </row>
    <row r="18" spans="1:3" x14ac:dyDescent="0.25">
      <c r="B18" s="8"/>
      <c r="C18" s="6"/>
    </row>
    <row r="19" spans="1:3" ht="15.75" thickBot="1" x14ac:dyDescent="0.3">
      <c r="A19" s="16" t="s">
        <v>12</v>
      </c>
      <c r="B19" s="15">
        <f>COUNTA(B3:B18)</f>
        <v>14</v>
      </c>
      <c r="C19" s="15">
        <f>COUNTA(C3:C18)</f>
        <v>11</v>
      </c>
    </row>
  </sheetData>
  <mergeCells count="1">
    <mergeCell ref="A1:C1"/>
  </mergeCells>
  <phoneticPr fontId="0" type="noConversion"/>
  <printOptions gridLines="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130" zoomScaleNormal="130" workbookViewId="0">
      <selection activeCell="B3" sqref="B3"/>
    </sheetView>
  </sheetViews>
  <sheetFormatPr defaultRowHeight="15" x14ac:dyDescent="0.25"/>
  <cols>
    <col min="1" max="1" width="50.7109375" style="37" customWidth="1"/>
    <col min="2" max="2" width="45.7109375" style="2" customWidth="1"/>
    <col min="3" max="3" width="45" style="2" customWidth="1"/>
    <col min="4" max="16384" width="9.140625" style="2"/>
  </cols>
  <sheetData>
    <row r="1" spans="1:2" s="27" customFormat="1" ht="24" thickBot="1" x14ac:dyDescent="0.4">
      <c r="A1" s="82" t="s">
        <v>195</v>
      </c>
      <c r="B1" s="82"/>
    </row>
    <row r="2" spans="1:2" ht="15.75" thickBot="1" x14ac:dyDescent="0.3">
      <c r="A2" s="41" t="s">
        <v>26</v>
      </c>
      <c r="B2" s="29" t="s">
        <v>241</v>
      </c>
    </row>
    <row r="3" spans="1:2" ht="15.75" thickBot="1" x14ac:dyDescent="0.3">
      <c r="A3" s="40" t="s">
        <v>27</v>
      </c>
      <c r="B3" s="40" t="s">
        <v>183</v>
      </c>
    </row>
    <row r="4" spans="1:2" ht="75.75" thickBot="1" x14ac:dyDescent="0.3">
      <c r="A4" s="40" t="s">
        <v>107</v>
      </c>
      <c r="B4" s="40" t="s">
        <v>183</v>
      </c>
    </row>
    <row r="5" spans="1:2" ht="105.75" thickBot="1" x14ac:dyDescent="0.3">
      <c r="A5" s="40" t="s">
        <v>184</v>
      </c>
      <c r="B5" s="40" t="s">
        <v>185</v>
      </c>
    </row>
    <row r="6" spans="1:2" ht="45.75" thickBot="1" x14ac:dyDescent="0.3">
      <c r="A6" s="40" t="s">
        <v>108</v>
      </c>
      <c r="B6" s="40" t="s">
        <v>28</v>
      </c>
    </row>
    <row r="7" spans="1:2" ht="60.75" thickBot="1" x14ac:dyDescent="0.3">
      <c r="A7" s="40" t="s">
        <v>186</v>
      </c>
      <c r="B7" s="40" t="s">
        <v>187</v>
      </c>
    </row>
    <row r="8" spans="1:2" ht="105" customHeight="1" thickBot="1" x14ac:dyDescent="0.3">
      <c r="A8" s="40" t="s">
        <v>30</v>
      </c>
      <c r="B8" s="40" t="s">
        <v>189</v>
      </c>
    </row>
    <row r="9" spans="1:2" ht="120.75" thickBot="1" x14ac:dyDescent="0.3">
      <c r="A9" s="40" t="s">
        <v>188</v>
      </c>
      <c r="B9" s="40" t="s">
        <v>183</v>
      </c>
    </row>
    <row r="10" spans="1:2" ht="75.75" thickBot="1" x14ac:dyDescent="0.3">
      <c r="A10" s="40" t="s">
        <v>31</v>
      </c>
      <c r="B10" s="40" t="s">
        <v>190</v>
      </c>
    </row>
    <row r="11" spans="1:2" ht="90.75" thickBot="1" x14ac:dyDescent="0.3">
      <c r="A11" s="40" t="s">
        <v>191</v>
      </c>
      <c r="B11" s="54" t="s">
        <v>192</v>
      </c>
    </row>
    <row r="12" spans="1:2" x14ac:dyDescent="0.25">
      <c r="A12" s="80" t="s">
        <v>194</v>
      </c>
      <c r="B12" s="42" t="s">
        <v>29</v>
      </c>
    </row>
    <row r="13" spans="1:2" ht="45.75" thickBot="1" x14ac:dyDescent="0.3">
      <c r="A13" s="81"/>
      <c r="B13" s="40" t="s">
        <v>193</v>
      </c>
    </row>
    <row r="14" spans="1:2" x14ac:dyDescent="0.25">
      <c r="A14" s="80" t="s">
        <v>32</v>
      </c>
      <c r="B14" s="42" t="s">
        <v>33</v>
      </c>
    </row>
    <row r="15" spans="1:2" ht="45.75" thickBot="1" x14ac:dyDescent="0.3">
      <c r="A15" s="81"/>
      <c r="B15" s="40" t="s">
        <v>193</v>
      </c>
    </row>
    <row r="16" spans="1:2" x14ac:dyDescent="0.25">
      <c r="A16" s="80" t="s">
        <v>109</v>
      </c>
      <c r="B16" s="42" t="s">
        <v>33</v>
      </c>
    </row>
    <row r="17" spans="1:2" ht="45.75" thickBot="1" x14ac:dyDescent="0.3">
      <c r="A17" s="81"/>
      <c r="B17" s="40" t="s">
        <v>193</v>
      </c>
    </row>
    <row r="18" spans="1:2" ht="45.75" thickBot="1" x14ac:dyDescent="0.3">
      <c r="A18" s="40" t="s">
        <v>110</v>
      </c>
      <c r="B18" s="40" t="s">
        <v>34</v>
      </c>
    </row>
    <row r="19" spans="1:2" ht="75.75" thickBot="1" x14ac:dyDescent="0.3">
      <c r="A19" s="40" t="s">
        <v>35</v>
      </c>
      <c r="B19" s="40" t="s">
        <v>36</v>
      </c>
    </row>
  </sheetData>
  <mergeCells count="4">
    <mergeCell ref="A1:B1"/>
    <mergeCell ref="A12:A13"/>
    <mergeCell ref="A14:A15"/>
    <mergeCell ref="A16:A1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workbookViewId="0">
      <selection activeCell="D9" sqref="D9"/>
    </sheetView>
  </sheetViews>
  <sheetFormatPr defaultRowHeight="15" x14ac:dyDescent="0.25"/>
  <cols>
    <col min="1" max="1" width="7.5703125" bestFit="1" customWidth="1"/>
    <col min="2" max="2" width="64.140625" customWidth="1"/>
  </cols>
  <sheetData>
    <row r="1" spans="1:2" ht="24" thickBot="1" x14ac:dyDescent="0.4">
      <c r="A1" s="103" t="s">
        <v>16</v>
      </c>
      <c r="B1" s="103"/>
    </row>
    <row r="2" spans="1:2" ht="15.75" thickBot="1" x14ac:dyDescent="0.3">
      <c r="B2" s="29" t="s">
        <v>131</v>
      </c>
    </row>
    <row r="3" spans="1:2" ht="15.75" thickBot="1" x14ac:dyDescent="0.3">
      <c r="A3" s="43" t="s">
        <v>112</v>
      </c>
      <c r="B3" s="102" t="s">
        <v>111</v>
      </c>
    </row>
    <row r="4" spans="1:2" x14ac:dyDescent="0.25">
      <c r="A4">
        <v>45</v>
      </c>
      <c r="B4" s="101" t="s">
        <v>13</v>
      </c>
    </row>
    <row r="5" spans="1:2" x14ac:dyDescent="0.25">
      <c r="A5">
        <v>50</v>
      </c>
      <c r="B5" s="69" t="s">
        <v>14</v>
      </c>
    </row>
    <row r="6" spans="1:2" x14ac:dyDescent="0.25">
      <c r="A6">
        <v>55</v>
      </c>
      <c r="B6" s="69" t="s">
        <v>15</v>
      </c>
    </row>
    <row r="7" spans="1:2" x14ac:dyDescent="0.25">
      <c r="B7" s="11" t="s">
        <v>196</v>
      </c>
    </row>
    <row r="8" spans="1:2" x14ac:dyDescent="0.25">
      <c r="B8" s="11" t="s">
        <v>197</v>
      </c>
    </row>
  </sheetData>
  <phoneticPr fontId="0" type="noConversion"/>
  <printOptions gridLines="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47"/>
  <sheetViews>
    <sheetView topLeftCell="A25" workbookViewId="0">
      <selection activeCell="A47" sqref="A47"/>
    </sheetView>
  </sheetViews>
  <sheetFormatPr defaultRowHeight="15" x14ac:dyDescent="0.25"/>
  <cols>
    <col min="1" max="1" width="48.42578125" style="3" customWidth="1"/>
    <col min="2" max="2" width="45.7109375" style="30" customWidth="1"/>
    <col min="3" max="3" width="12.42578125" customWidth="1"/>
  </cols>
  <sheetData>
    <row r="1" spans="1:3" ht="24" thickBot="1" x14ac:dyDescent="0.3">
      <c r="A1" s="75" t="s">
        <v>51</v>
      </c>
      <c r="B1" s="75"/>
    </row>
    <row r="2" spans="1:3" ht="15.75" thickBot="1" x14ac:dyDescent="0.3">
      <c r="B2" s="104" t="s">
        <v>131</v>
      </c>
    </row>
    <row r="3" spans="1:3" s="31" customFormat="1" x14ac:dyDescent="0.25">
      <c r="A3" s="120" t="s">
        <v>8</v>
      </c>
      <c r="B3" s="105" t="s">
        <v>52</v>
      </c>
    </row>
    <row r="4" spans="1:3" x14ac:dyDescent="0.25">
      <c r="A4" s="12"/>
      <c r="B4" s="87" t="s">
        <v>88</v>
      </c>
    </row>
    <row r="5" spans="1:3" ht="60" x14ac:dyDescent="0.25">
      <c r="A5" s="12" t="s">
        <v>9</v>
      </c>
      <c r="B5" s="87" t="s">
        <v>239</v>
      </c>
    </row>
    <row r="6" spans="1:3" ht="75" x14ac:dyDescent="0.25">
      <c r="A6" s="12" t="s">
        <v>94</v>
      </c>
      <c r="B6" s="106" t="s">
        <v>93</v>
      </c>
    </row>
    <row r="7" spans="1:3" ht="105" x14ac:dyDescent="0.25">
      <c r="A7" s="12" t="s">
        <v>95</v>
      </c>
      <c r="B7" s="87" t="s">
        <v>231</v>
      </c>
    </row>
    <row r="8" spans="1:3" x14ac:dyDescent="0.25">
      <c r="A8" s="121" t="s">
        <v>53</v>
      </c>
      <c r="B8" s="107" t="s">
        <v>198</v>
      </c>
    </row>
    <row r="9" spans="1:3" x14ac:dyDescent="0.25">
      <c r="A9" s="12" t="s">
        <v>54</v>
      </c>
      <c r="B9" s="87" t="s">
        <v>199</v>
      </c>
    </row>
    <row r="10" spans="1:3" x14ac:dyDescent="0.25">
      <c r="A10" s="12" t="s">
        <v>200</v>
      </c>
      <c r="B10" s="87" t="s">
        <v>199</v>
      </c>
    </row>
    <row r="11" spans="1:3" x14ac:dyDescent="0.25">
      <c r="A11" s="12" t="s">
        <v>10</v>
      </c>
      <c r="B11" s="87" t="s">
        <v>201</v>
      </c>
    </row>
    <row r="12" spans="1:3" x14ac:dyDescent="0.25">
      <c r="A12" s="12" t="s">
        <v>55</v>
      </c>
      <c r="B12" s="87" t="s">
        <v>201</v>
      </c>
    </row>
    <row r="13" spans="1:3" ht="15.75" customHeight="1" x14ac:dyDescent="0.25">
      <c r="A13" s="122" t="s">
        <v>57</v>
      </c>
      <c r="B13" s="108"/>
    </row>
    <row r="14" spans="1:3" ht="15.75" customHeight="1" x14ac:dyDescent="0.25">
      <c r="A14" s="123"/>
      <c r="B14" s="109" t="s">
        <v>100</v>
      </c>
    </row>
    <row r="15" spans="1:3" s="1" customFormat="1" x14ac:dyDescent="0.25">
      <c r="A15" s="124" t="s">
        <v>56</v>
      </c>
      <c r="B15" s="110"/>
      <c r="C15"/>
    </row>
    <row r="16" spans="1:3" ht="30" x14ac:dyDescent="0.25">
      <c r="A16" s="17"/>
      <c r="B16" s="111" t="s">
        <v>202</v>
      </c>
    </row>
    <row r="17" spans="1:3" s="1" customFormat="1" x14ac:dyDescent="0.25">
      <c r="A17" s="124" t="s">
        <v>103</v>
      </c>
      <c r="B17" s="110"/>
      <c r="C17"/>
    </row>
    <row r="18" spans="1:3" x14ac:dyDescent="0.25">
      <c r="A18" s="100" t="s">
        <v>41</v>
      </c>
      <c r="B18" s="112"/>
    </row>
    <row r="19" spans="1:3" x14ac:dyDescent="0.25">
      <c r="A19" s="125" t="s">
        <v>89</v>
      </c>
      <c r="B19" s="113" t="s">
        <v>92</v>
      </c>
    </row>
    <row r="20" spans="1:3" x14ac:dyDescent="0.25">
      <c r="A20" s="125"/>
      <c r="B20" s="113" t="s">
        <v>91</v>
      </c>
    </row>
    <row r="21" spans="1:3" x14ac:dyDescent="0.25">
      <c r="A21" s="125"/>
      <c r="B21" s="113"/>
    </row>
    <row r="22" spans="1:3" x14ac:dyDescent="0.25">
      <c r="A22" s="125" t="s">
        <v>90</v>
      </c>
      <c r="B22" s="113" t="s">
        <v>92</v>
      </c>
    </row>
    <row r="23" spans="1:3" x14ac:dyDescent="0.25">
      <c r="A23" s="126"/>
      <c r="B23" s="113" t="s">
        <v>91</v>
      </c>
    </row>
    <row r="24" spans="1:3" x14ac:dyDescent="0.25">
      <c r="A24" s="126"/>
      <c r="B24" s="113"/>
    </row>
    <row r="25" spans="1:3" x14ac:dyDescent="0.25">
      <c r="A25" s="127"/>
      <c r="B25" s="114" t="s">
        <v>204</v>
      </c>
    </row>
    <row r="26" spans="1:3" x14ac:dyDescent="0.25">
      <c r="A26" s="20" t="s">
        <v>136</v>
      </c>
      <c r="B26" s="112" t="s">
        <v>232</v>
      </c>
    </row>
    <row r="27" spans="1:3" x14ac:dyDescent="0.25">
      <c r="A27" s="100"/>
      <c r="B27" s="113" t="s">
        <v>236</v>
      </c>
    </row>
    <row r="28" spans="1:3" x14ac:dyDescent="0.25">
      <c r="A28" s="100"/>
      <c r="B28" s="113" t="s">
        <v>233</v>
      </c>
    </row>
    <row r="29" spans="1:3" x14ac:dyDescent="0.25">
      <c r="A29" s="100"/>
      <c r="B29" s="113" t="s">
        <v>234</v>
      </c>
    </row>
    <row r="30" spans="1:3" x14ac:dyDescent="0.25">
      <c r="A30" s="100"/>
      <c r="B30" s="113" t="s">
        <v>235</v>
      </c>
    </row>
    <row r="31" spans="1:3" x14ac:dyDescent="0.25">
      <c r="A31" s="17"/>
      <c r="B31" s="114" t="s">
        <v>203</v>
      </c>
    </row>
    <row r="32" spans="1:3" ht="45" x14ac:dyDescent="0.25">
      <c r="A32" s="12" t="s">
        <v>237</v>
      </c>
      <c r="B32" s="114" t="s">
        <v>238</v>
      </c>
    </row>
    <row r="33" spans="1:2" x14ac:dyDescent="0.25">
      <c r="A33" s="88" t="s">
        <v>37</v>
      </c>
      <c r="B33" s="115" t="s">
        <v>205</v>
      </c>
    </row>
    <row r="34" spans="1:2" x14ac:dyDescent="0.25">
      <c r="A34" s="88" t="s">
        <v>47</v>
      </c>
      <c r="B34" s="115" t="s">
        <v>97</v>
      </c>
    </row>
    <row r="35" spans="1:2" x14ac:dyDescent="0.25">
      <c r="A35" s="12" t="s">
        <v>6</v>
      </c>
      <c r="B35" s="86" t="s">
        <v>206</v>
      </c>
    </row>
    <row r="36" spans="1:2" x14ac:dyDescent="0.25">
      <c r="A36" s="12" t="s">
        <v>137</v>
      </c>
      <c r="B36" s="112" t="s">
        <v>240</v>
      </c>
    </row>
    <row r="37" spans="1:2" x14ac:dyDescent="0.25">
      <c r="A37" s="20" t="s">
        <v>114</v>
      </c>
      <c r="B37" s="112" t="s">
        <v>229</v>
      </c>
    </row>
    <row r="38" spans="1:2" ht="30" x14ac:dyDescent="0.25">
      <c r="A38" s="52"/>
      <c r="B38" s="113" t="s">
        <v>230</v>
      </c>
    </row>
    <row r="39" spans="1:2" x14ac:dyDescent="0.25">
      <c r="A39" s="17"/>
      <c r="B39" s="113"/>
    </row>
    <row r="40" spans="1:2" x14ac:dyDescent="0.25">
      <c r="A40" s="19" t="s">
        <v>7</v>
      </c>
      <c r="B40" s="116" t="s">
        <v>207</v>
      </c>
    </row>
    <row r="41" spans="1:2" x14ac:dyDescent="0.25">
      <c r="A41" s="14"/>
      <c r="B41" s="117"/>
    </row>
    <row r="42" spans="1:2" x14ac:dyDescent="0.25">
      <c r="A42" s="52" t="s">
        <v>46</v>
      </c>
      <c r="B42" s="118" t="s">
        <v>242</v>
      </c>
    </row>
    <row r="43" spans="1:2" ht="30" x14ac:dyDescent="0.25">
      <c r="A43" s="88" t="s">
        <v>48</v>
      </c>
      <c r="B43" s="86" t="s">
        <v>127</v>
      </c>
    </row>
    <row r="44" spans="1:2" ht="30.75" customHeight="1" x14ac:dyDescent="0.25">
      <c r="A44" s="88" t="s">
        <v>135</v>
      </c>
      <c r="B44" s="116" t="s">
        <v>208</v>
      </c>
    </row>
    <row r="45" spans="1:2" ht="15.75" thickBot="1" x14ac:dyDescent="0.3">
      <c r="A45" s="128" t="s">
        <v>98</v>
      </c>
      <c r="B45" s="119" t="s">
        <v>243</v>
      </c>
    </row>
    <row r="46" spans="1:2" x14ac:dyDescent="0.25">
      <c r="A46" s="37"/>
    </row>
    <row r="47" spans="1:2" x14ac:dyDescent="0.25">
      <c r="A47" s="3" t="s">
        <v>11</v>
      </c>
    </row>
  </sheetData>
  <mergeCells count="1">
    <mergeCell ref="A1:B1"/>
  </mergeCells>
  <phoneticPr fontId="0" type="noConversion"/>
  <printOptions gridLines="1"/>
  <pageMargins left="0.70866141732283472" right="0.70866141732283472" top="0.74803149606299213" bottom="0.74803149606299213" header="0.31496062992125984" footer="0.31496062992125984"/>
  <pageSetup paperSize="9" scale="88"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3"/>
  <sheetViews>
    <sheetView zoomScaleNormal="100" workbookViewId="0">
      <selection activeCell="A3" sqref="A3"/>
    </sheetView>
  </sheetViews>
  <sheetFormatPr defaultRowHeight="15" x14ac:dyDescent="0.25"/>
  <cols>
    <col min="1" max="1" width="91.5703125" customWidth="1"/>
  </cols>
  <sheetData>
    <row r="2" spans="1:1" x14ac:dyDescent="0.25">
      <c r="A2" s="16" t="s">
        <v>126</v>
      </c>
    </row>
    <row r="3" spans="1:1" x14ac:dyDescent="0.25">
      <c r="A3" s="45" t="s">
        <v>125</v>
      </c>
    </row>
    <row r="4" spans="1:1" x14ac:dyDescent="0.25">
      <c r="A4" s="45" t="s">
        <v>124</v>
      </c>
    </row>
    <row r="5" spans="1:1" x14ac:dyDescent="0.25">
      <c r="A5" s="45" t="s">
        <v>123</v>
      </c>
    </row>
    <row r="6" spans="1:1" x14ac:dyDescent="0.25">
      <c r="A6" s="45" t="s">
        <v>122</v>
      </c>
    </row>
    <row r="7" spans="1:1" x14ac:dyDescent="0.25">
      <c r="A7" t="s">
        <v>121</v>
      </c>
    </row>
    <row r="8" spans="1:1" x14ac:dyDescent="0.25">
      <c r="A8" t="s">
        <v>120</v>
      </c>
    </row>
    <row r="9" spans="1:1" x14ac:dyDescent="0.25">
      <c r="A9" t="s">
        <v>119</v>
      </c>
    </row>
    <row r="10" spans="1:1" x14ac:dyDescent="0.25">
      <c r="A10" t="s">
        <v>118</v>
      </c>
    </row>
    <row r="11" spans="1:1" x14ac:dyDescent="0.25">
      <c r="A11" t="s">
        <v>117</v>
      </c>
    </row>
    <row r="12" spans="1:1" x14ac:dyDescent="0.25">
      <c r="A12" t="s">
        <v>116</v>
      </c>
    </row>
    <row r="13" spans="1:1" x14ac:dyDescent="0.25">
      <c r="A13"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C16" sqref="C16"/>
    </sheetView>
  </sheetViews>
  <sheetFormatPr defaultRowHeight="15" x14ac:dyDescent="0.25"/>
  <cols>
    <col min="1" max="1" width="101.42578125" style="1" customWidth="1"/>
  </cols>
  <sheetData>
    <row r="1" spans="1:1" x14ac:dyDescent="0.25">
      <c r="A1" s="51" t="s">
        <v>98</v>
      </c>
    </row>
    <row r="2" spans="1:1" x14ac:dyDescent="0.25">
      <c r="A2" s="51"/>
    </row>
    <row r="3" spans="1:1" ht="30" x14ac:dyDescent="0.25">
      <c r="A3" s="1" t="s">
        <v>209</v>
      </c>
    </row>
    <row r="4" spans="1:1" ht="30" x14ac:dyDescent="0.25">
      <c r="A4" s="1" t="s">
        <v>210</v>
      </c>
    </row>
    <row r="5" spans="1:1" ht="30" x14ac:dyDescent="0.25">
      <c r="A5" s="1" t="s">
        <v>128</v>
      </c>
    </row>
    <row r="6" spans="1:1" x14ac:dyDescent="0.25">
      <c r="A6" s="51"/>
    </row>
    <row r="7" spans="1:1" ht="30" x14ac:dyDescent="0.25">
      <c r="A7" s="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tabSelected="1" zoomScale="130" zoomScaleNormal="130" workbookViewId="0">
      <selection activeCell="B3" sqref="B3"/>
    </sheetView>
  </sheetViews>
  <sheetFormatPr defaultRowHeight="15" x14ac:dyDescent="0.25"/>
  <cols>
    <col min="1" max="1" width="38.42578125" bestFit="1" customWidth="1"/>
    <col min="2" max="2" width="20.28515625" bestFit="1" customWidth="1"/>
    <col min="3" max="3" width="40.140625" bestFit="1" customWidth="1"/>
    <col min="4" max="4" width="5" style="64" bestFit="1" customWidth="1"/>
    <col min="5" max="5" width="10.7109375" style="64" customWidth="1"/>
    <col min="6" max="6" width="13" style="64" customWidth="1"/>
  </cols>
  <sheetData>
    <row r="1" spans="1:6" ht="23.25" x14ac:dyDescent="0.25">
      <c r="A1" s="75" t="s">
        <v>87</v>
      </c>
      <c r="B1" s="75"/>
      <c r="C1" s="75"/>
      <c r="D1" s="75"/>
      <c r="E1" s="75"/>
      <c r="F1" s="75"/>
    </row>
    <row r="2" spans="1:6" x14ac:dyDescent="0.25">
      <c r="B2" s="83" t="s">
        <v>241</v>
      </c>
      <c r="C2" s="84"/>
      <c r="D2" s="84"/>
      <c r="E2" s="84"/>
      <c r="F2" s="85"/>
    </row>
    <row r="3" spans="1:6" ht="45" x14ac:dyDescent="0.25">
      <c r="A3" s="32" t="s">
        <v>58</v>
      </c>
      <c r="B3" s="32" t="s">
        <v>59</v>
      </c>
      <c r="C3" s="57" t="s">
        <v>60</v>
      </c>
      <c r="D3" s="60"/>
      <c r="E3" s="60" t="s">
        <v>138</v>
      </c>
      <c r="F3" s="60" t="s">
        <v>139</v>
      </c>
    </row>
    <row r="4" spans="1:6" x14ac:dyDescent="0.25">
      <c r="A4" s="33"/>
      <c r="B4" s="33"/>
      <c r="C4" s="58" t="s">
        <v>75</v>
      </c>
      <c r="D4" s="61" t="s">
        <v>132</v>
      </c>
      <c r="E4" s="70"/>
      <c r="F4" s="70"/>
    </row>
    <row r="5" spans="1:6" x14ac:dyDescent="0.25">
      <c r="A5" s="34" t="s">
        <v>212</v>
      </c>
      <c r="B5" s="34" t="s">
        <v>61</v>
      </c>
      <c r="C5" s="55" t="s">
        <v>76</v>
      </c>
      <c r="D5" s="62"/>
      <c r="E5" s="71">
        <v>13250</v>
      </c>
      <c r="F5" s="71">
        <v>16550</v>
      </c>
    </row>
    <row r="6" spans="1:6" x14ac:dyDescent="0.25">
      <c r="A6" s="34" t="s">
        <v>133</v>
      </c>
      <c r="B6" s="34"/>
      <c r="C6" s="55" t="s">
        <v>100</v>
      </c>
      <c r="D6" s="62"/>
      <c r="E6" s="71"/>
      <c r="F6" s="71"/>
    </row>
    <row r="7" spans="1:6" x14ac:dyDescent="0.25">
      <c r="A7" s="34" t="s">
        <v>63</v>
      </c>
      <c r="B7" s="34" t="s">
        <v>61</v>
      </c>
      <c r="C7" s="55" t="s">
        <v>105</v>
      </c>
      <c r="D7" s="62"/>
      <c r="E7" s="71">
        <v>13250</v>
      </c>
      <c r="F7" s="71">
        <v>15000</v>
      </c>
    </row>
    <row r="8" spans="1:6" ht="30" x14ac:dyDescent="0.25">
      <c r="A8" s="34" t="s">
        <v>221</v>
      </c>
      <c r="B8" s="34" t="s">
        <v>62</v>
      </c>
      <c r="C8" s="59" t="s">
        <v>224</v>
      </c>
      <c r="D8" s="62"/>
      <c r="E8" s="74" t="s">
        <v>222</v>
      </c>
      <c r="F8" s="74" t="s">
        <v>223</v>
      </c>
    </row>
    <row r="9" spans="1:6" x14ac:dyDescent="0.25">
      <c r="A9" s="34" t="s">
        <v>64</v>
      </c>
      <c r="B9" s="34"/>
      <c r="C9" s="55" t="s">
        <v>100</v>
      </c>
      <c r="D9" s="62"/>
      <c r="E9" s="71"/>
      <c r="F9" s="71"/>
    </row>
    <row r="10" spans="1:6" x14ac:dyDescent="0.25">
      <c r="A10" s="34" t="s">
        <v>65</v>
      </c>
      <c r="B10" s="34"/>
      <c r="C10" s="55" t="s">
        <v>100</v>
      </c>
      <c r="D10" s="62"/>
      <c r="E10" s="71"/>
      <c r="F10" s="71"/>
    </row>
    <row r="11" spans="1:6" x14ac:dyDescent="0.25">
      <c r="A11" s="34" t="s">
        <v>66</v>
      </c>
      <c r="B11" s="34"/>
      <c r="C11" s="55" t="s">
        <v>100</v>
      </c>
      <c r="D11" s="62"/>
      <c r="E11" s="71"/>
      <c r="F11" s="71"/>
    </row>
    <row r="12" spans="1:6" x14ac:dyDescent="0.25">
      <c r="A12" s="34" t="s">
        <v>67</v>
      </c>
      <c r="B12" s="34"/>
      <c r="C12" s="55" t="s">
        <v>100</v>
      </c>
      <c r="D12" s="62"/>
      <c r="E12" s="71"/>
      <c r="F12" s="71"/>
    </row>
    <row r="13" spans="1:6" x14ac:dyDescent="0.25">
      <c r="A13" s="34" t="s">
        <v>68</v>
      </c>
      <c r="B13" s="34" t="s">
        <v>62</v>
      </c>
      <c r="C13" s="55" t="s">
        <v>79</v>
      </c>
      <c r="D13" s="62"/>
      <c r="E13" s="71">
        <v>13550</v>
      </c>
      <c r="F13" s="71">
        <v>22800</v>
      </c>
    </row>
    <row r="14" spans="1:6" x14ac:dyDescent="0.25">
      <c r="A14" s="34" t="s">
        <v>134</v>
      </c>
      <c r="B14" s="34"/>
      <c r="C14" s="55" t="s">
        <v>100</v>
      </c>
      <c r="D14" s="62"/>
      <c r="E14" s="71"/>
      <c r="F14" s="71"/>
    </row>
    <row r="15" spans="1:6" x14ac:dyDescent="0.25">
      <c r="A15" s="34" t="s">
        <v>214</v>
      </c>
      <c r="B15" s="34" t="s">
        <v>62</v>
      </c>
      <c r="C15" s="55" t="s">
        <v>77</v>
      </c>
      <c r="D15" s="62"/>
      <c r="E15" s="71">
        <v>13300</v>
      </c>
      <c r="F15" s="71">
        <v>20700</v>
      </c>
    </row>
    <row r="16" spans="1:6" x14ac:dyDescent="0.25">
      <c r="A16" s="34" t="s">
        <v>213</v>
      </c>
      <c r="B16" s="34" t="s">
        <v>62</v>
      </c>
      <c r="C16" s="55" t="s">
        <v>78</v>
      </c>
      <c r="D16" s="62"/>
      <c r="E16" s="71">
        <v>13550</v>
      </c>
      <c r="F16" s="71">
        <v>22800</v>
      </c>
    </row>
    <row r="17" spans="1:6" x14ac:dyDescent="0.25">
      <c r="A17" s="34" t="s">
        <v>69</v>
      </c>
      <c r="B17" s="34"/>
      <c r="C17" s="59" t="s">
        <v>100</v>
      </c>
      <c r="D17" s="65"/>
      <c r="E17" s="72"/>
      <c r="F17" s="72"/>
    </row>
    <row r="18" spans="1:6" x14ac:dyDescent="0.25">
      <c r="A18" s="34" t="s">
        <v>70</v>
      </c>
      <c r="B18" s="34" t="s">
        <v>62</v>
      </c>
      <c r="C18" s="55" t="s">
        <v>80</v>
      </c>
      <c r="D18" s="62"/>
      <c r="E18" s="71">
        <v>15900</v>
      </c>
      <c r="F18" s="71">
        <v>26550</v>
      </c>
    </row>
    <row r="19" spans="1:6" x14ac:dyDescent="0.25">
      <c r="A19" s="34" t="s">
        <v>71</v>
      </c>
      <c r="B19" s="34" t="s">
        <v>217</v>
      </c>
      <c r="C19" s="55" t="s">
        <v>81</v>
      </c>
      <c r="D19" s="62"/>
      <c r="E19" s="71"/>
      <c r="F19" s="71"/>
    </row>
    <row r="20" spans="1:6" x14ac:dyDescent="0.25">
      <c r="A20" s="34" t="s">
        <v>72</v>
      </c>
      <c r="B20" s="34"/>
      <c r="C20" s="55" t="s">
        <v>100</v>
      </c>
      <c r="D20" s="62"/>
      <c r="E20" s="71"/>
      <c r="F20" s="71"/>
    </row>
    <row r="21" spans="1:6" x14ac:dyDescent="0.25">
      <c r="A21" s="34" t="s">
        <v>73</v>
      </c>
      <c r="B21" s="34" t="s">
        <v>62</v>
      </c>
      <c r="C21" s="55" t="s">
        <v>81</v>
      </c>
      <c r="D21" s="62"/>
      <c r="E21" s="71">
        <v>17450</v>
      </c>
      <c r="F21" s="71">
        <v>29250</v>
      </c>
    </row>
    <row r="22" spans="1:6" x14ac:dyDescent="0.25">
      <c r="A22" s="34" t="s">
        <v>215</v>
      </c>
      <c r="B22" s="34" t="s">
        <v>216</v>
      </c>
      <c r="C22" s="55" t="s">
        <v>81</v>
      </c>
      <c r="D22" s="62"/>
      <c r="E22" s="71">
        <v>17450</v>
      </c>
      <c r="F22" s="71">
        <v>29250</v>
      </c>
    </row>
    <row r="23" spans="1:6" x14ac:dyDescent="0.25">
      <c r="A23" s="34" t="s">
        <v>86</v>
      </c>
      <c r="B23" s="34" t="s">
        <v>62</v>
      </c>
      <c r="C23" s="55" t="s">
        <v>83</v>
      </c>
      <c r="D23" s="62"/>
      <c r="E23" s="71">
        <v>22050</v>
      </c>
      <c r="F23" s="71">
        <v>33350</v>
      </c>
    </row>
    <row r="24" spans="1:6" x14ac:dyDescent="0.25">
      <c r="A24" s="34" t="s">
        <v>84</v>
      </c>
      <c r="B24" s="34"/>
      <c r="C24" s="55" t="s">
        <v>100</v>
      </c>
      <c r="D24" s="62"/>
      <c r="E24" s="71"/>
      <c r="F24" s="71"/>
    </row>
    <row r="25" spans="1:6" ht="30" x14ac:dyDescent="0.25">
      <c r="A25" s="34" t="s">
        <v>219</v>
      </c>
      <c r="B25" s="34" t="s">
        <v>62</v>
      </c>
      <c r="C25" s="59" t="s">
        <v>225</v>
      </c>
      <c r="D25" s="62"/>
      <c r="E25" s="74" t="s">
        <v>226</v>
      </c>
      <c r="F25" s="74" t="s">
        <v>227</v>
      </c>
    </row>
    <row r="26" spans="1:6" x14ac:dyDescent="0.25">
      <c r="A26" s="34" t="s">
        <v>85</v>
      </c>
      <c r="B26" s="34"/>
      <c r="C26" s="55" t="s">
        <v>100</v>
      </c>
      <c r="D26" s="62"/>
      <c r="E26" s="71"/>
      <c r="F26" s="71"/>
    </row>
    <row r="27" spans="1:6" ht="45" x14ac:dyDescent="0.25">
      <c r="A27" s="35" t="s">
        <v>74</v>
      </c>
      <c r="B27" s="34" t="s">
        <v>216</v>
      </c>
      <c r="C27" s="55" t="s">
        <v>218</v>
      </c>
      <c r="D27" s="62"/>
      <c r="E27" s="71">
        <v>21500</v>
      </c>
      <c r="F27" s="71">
        <v>35600</v>
      </c>
    </row>
    <row r="28" spans="1:6" x14ac:dyDescent="0.25">
      <c r="A28" s="36" t="s">
        <v>220</v>
      </c>
      <c r="B28" s="36" t="s">
        <v>216</v>
      </c>
      <c r="C28" s="56" t="s">
        <v>82</v>
      </c>
      <c r="D28" s="63"/>
      <c r="E28" s="73">
        <v>17300</v>
      </c>
      <c r="F28" s="73">
        <v>29150</v>
      </c>
    </row>
  </sheetData>
  <mergeCells count="2">
    <mergeCell ref="A1:F1"/>
    <mergeCell ref="B2:F2"/>
  </mergeCells>
  <pageMargins left="0.7" right="0.7"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4883304CC8034D91274A899733EE5C" ma:contentTypeVersion="4" ma:contentTypeDescription="Een nieuw document maken." ma:contentTypeScope="" ma:versionID="6b6a6234f7776b912fc39f823fd07bac">
  <xsd:schema xmlns:xsd="http://www.w3.org/2001/XMLSchema" xmlns:xs="http://www.w3.org/2001/XMLSchema" xmlns:p="http://schemas.microsoft.com/office/2006/metadata/properties" xmlns:ns2="19f10010-706f-417d-b0dc-bba959ab8c98" xmlns:ns3="0400c37c-15b7-4816-8345-9c62b994a8c2" targetNamespace="http://schemas.microsoft.com/office/2006/metadata/properties" ma:root="true" ma:fieldsID="c63e8d01c0d531515cfe4c4490c4f794" ns2:_="" ns3:_="">
    <xsd:import namespace="19f10010-706f-417d-b0dc-bba959ab8c98"/>
    <xsd:import namespace="0400c37c-15b7-4816-8345-9c62b994a8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f10010-706f-417d-b0dc-bba959ab8c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00c37c-15b7-4816-8345-9c62b994a8c2"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B55898-3717-4B70-8B4B-62B992455283}">
  <ds:schemaRefs>
    <ds:schemaRef ds:uri="http://schemas.microsoft.com/sharepoint/v3/contenttype/forms"/>
  </ds:schemaRefs>
</ds:datastoreItem>
</file>

<file path=customXml/itemProps2.xml><?xml version="1.0" encoding="utf-8"?>
<ds:datastoreItem xmlns:ds="http://schemas.openxmlformats.org/officeDocument/2006/customXml" ds:itemID="{8BC4F0DB-2D2D-44B7-A4F0-30B12DDD1A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f10010-706f-417d-b0dc-bba959ab8c98"/>
    <ds:schemaRef ds:uri="0400c37c-15b7-4816-8345-9c62b994a8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8B405-8E10-4FF0-AC2E-8C9C1D9808F3}">
  <ds:schemaRefs>
    <ds:schemaRef ds:uri="19f10010-706f-417d-b0dc-bba959ab8c98"/>
    <ds:schemaRef ds:uri="http://purl.org/dc/terms/"/>
    <ds:schemaRef ds:uri="http://schemas.openxmlformats.org/package/2006/metadata/core-properties"/>
    <ds:schemaRef ds:uri="http://schemas.microsoft.com/office/2006/documentManagement/types"/>
    <ds:schemaRef ds:uri="0400c37c-15b7-4816-8345-9c62b994a8c2"/>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Arbeidstijd en afwezigheden</vt:lpstr>
      <vt:lpstr>Onbetaald verlof</vt:lpstr>
      <vt:lpstr>Feestdagen</vt:lpstr>
      <vt:lpstr>Klein verlet</vt:lpstr>
      <vt:lpstr>Eindeloopbaan</vt:lpstr>
      <vt:lpstr>Financiele voorwaarden</vt:lpstr>
      <vt:lpstr>Voordelen Soc dienst</vt:lpstr>
      <vt:lpstr>Begrafenisvergoeding</vt:lpstr>
      <vt:lpstr>Functies en Barema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dc:creator>
  <cp:lastModifiedBy>template</cp:lastModifiedBy>
  <cp:lastPrinted>2019-09-13T08:27:21Z</cp:lastPrinted>
  <dcterms:created xsi:type="dcterms:W3CDTF">2008-05-19T07:48:39Z</dcterms:created>
  <dcterms:modified xsi:type="dcterms:W3CDTF">2019-10-24T13:40:48Z</dcterms:modified>
  <cp:contentStatus/>
</cp:coreProperties>
</file>