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dministratie ocmw\beleidsmedewerker\0_Algemeen\0_5_Projecten\2_Lopende_projecten\WZC_samenwerking\Marktverkenning_verzelfstandiging\"/>
    </mc:Choice>
  </mc:AlternateContent>
  <bookViews>
    <workbookView xWindow="0" yWindow="0" windowWidth="21600" windowHeight="9645"/>
  </bookViews>
  <sheets>
    <sheet name="Loonkost" sheetId="1" r:id="rId1"/>
    <sheet name="Recuperatie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6" i="1" l="1"/>
  <c r="B9" i="1" s="1"/>
  <c r="B15" i="1" s="1"/>
</calcChain>
</file>

<file path=xl/sharedStrings.xml><?xml version="1.0" encoding="utf-8"?>
<sst xmlns="http://schemas.openxmlformats.org/spreadsheetml/2006/main" count="23" uniqueCount="21">
  <si>
    <t>Loonkost per discipline</t>
  </si>
  <si>
    <t>Opmerkingen</t>
  </si>
  <si>
    <t>totale loonkost ZORG</t>
  </si>
  <si>
    <t>incl. paramed, animatie</t>
  </si>
  <si>
    <t>totale loonkost ONDERHOUD</t>
  </si>
  <si>
    <t>totale loonkost TECHN DIENST</t>
  </si>
  <si>
    <t>totale loonkost ADMINISTRATIE</t>
  </si>
  <si>
    <t>incl. directie</t>
  </si>
  <si>
    <t>TOTALE LOONKOST TER NETHE</t>
  </si>
  <si>
    <t>Arbeidongevallenverzekering</t>
  </si>
  <si>
    <t>Maaltijdcheques</t>
  </si>
  <si>
    <t xml:space="preserve">bijdrage personeel = 7 126,97 </t>
  </si>
  <si>
    <t>Hospitalisatieverzekering</t>
  </si>
  <si>
    <t>TOTAAL</t>
  </si>
  <si>
    <t>2018</t>
  </si>
  <si>
    <t>Opbrengsten</t>
  </si>
  <si>
    <t>Eindeloopbaan</t>
  </si>
  <si>
    <t>Sociale maribel</t>
  </si>
  <si>
    <t>Derde Luik</t>
  </si>
  <si>
    <t>Loonkost Ter Nethe</t>
  </si>
  <si>
    <t>Loonrecuperaties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</si>
</sst>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#,##0.00"/>
  </numFmts>
  <fonts count="4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/>
      </left>
      <right/>
      <top/>
      <bottom/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2" borderId="5" xfId="0" applyFont="1" applyFill="1" applyBorder="1" applyAlignment="1">
      <alignment horizontal="left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3" fillId="2" borderId="5" xfId="0" applyFont="1" applyFill="1" applyBorder="1"/>
    <xf numFmtId="164" fontId="1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Standaard" xfId="0" builtinId="0"/>
  </cellStyles>
  <dxfs count="6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##,###,###,##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indexed="8"/>
        <name val="Calibri"/>
        <scheme val="minor"/>
      </font>
      <alignment horizontal="center" vertical="bottom" textRotation="0" wrapText="0" indent="0" justifyLastLine="0" shrinkToFit="0" readingOrder="0"/>
    </dxf>
    <dxf>
      <numFmt numFmtId="164" formatCode="###,###,###,##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indexed="8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dministratie%20rusthuis/paan/KMSI%20De%20Winde/Gegensverzameling%2017092019/werkdocumenten/personeelsgegevens%202018%20B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eel WZC"/>
      <sheetName val="Overheadpersoneel"/>
      <sheetName val="TOTAAL"/>
      <sheetName val="Info"/>
    </sheetNames>
    <sheetDataSet>
      <sheetData sheetId="0"/>
      <sheetData sheetId="1">
        <row r="27">
          <cell r="L27">
            <v>3765.7159999999999</v>
          </cell>
        </row>
        <row r="34">
          <cell r="K34">
            <v>21338.979999999996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Tabel1" displayName="Tabel1" ref="A3:C15" totalsRowShown="0" headerRowDxfId="5">
  <autoFilter ref="A3:C15"/>
  <tableColumns count="3">
    <tableColumn id="1" name="Loonkost per discipline"/>
    <tableColumn id="2" name="2018" dataDxfId="4"/>
    <tableColumn id="3" name="Opmerkingen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Tabel2" displayName="Tabel2" ref="A3:B6" totalsRowShown="0" headerRowDxfId="3" dataDxfId="2">
  <tableColumns count="2">
    <tableColumn id="1" name="Opbrengsten" dataDxfId="1"/>
    <tableColumn id="2" name="2018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C23" sqref="C23"/>
    </sheetView>
  </sheetViews>
  <sheetFormatPr defaultRowHeight="15" x14ac:dyDescent="0.25"/>
  <cols>
    <col min="1" max="1" width="29.28515625" bestFit="1" customWidth="1"/>
    <col min="2" max="2" width="14.42578125" customWidth="1"/>
    <col min="3" max="3" width="27.5703125" bestFit="1" customWidth="1"/>
  </cols>
  <sheetData>
    <row r="1" spans="1:4" ht="19.5" thickBot="1" x14ac:dyDescent="0.35">
      <c r="A1" s="17" t="s">
        <v>19</v>
      </c>
      <c r="B1" s="18"/>
      <c r="C1" s="19"/>
      <c r="D1" s="4"/>
    </row>
    <row r="3" spans="1:4" ht="15.75" x14ac:dyDescent="0.25">
      <c r="A3" s="3" t="s">
        <v>0</v>
      </c>
      <c r="B3" s="3" t="s">
        <v>14</v>
      </c>
      <c r="C3" s="3" t="s">
        <v>1</v>
      </c>
    </row>
    <row r="4" spans="1:4" x14ac:dyDescent="0.25">
      <c r="A4" t="s">
        <v>2</v>
      </c>
      <c r="B4" s="2">
        <v>1517557.15</v>
      </c>
      <c r="C4" t="s">
        <v>3</v>
      </c>
    </row>
    <row r="5" spans="1:4" x14ac:dyDescent="0.25">
      <c r="A5" t="s">
        <v>4</v>
      </c>
      <c r="B5" s="2">
        <v>196904.93</v>
      </c>
    </row>
    <row r="6" spans="1:4" x14ac:dyDescent="0.25">
      <c r="A6" t="s">
        <v>5</v>
      </c>
      <c r="B6" s="2">
        <f>[1]Overheadpersoneel!L27+[1]Overheadpersoneel!K34</f>
        <v>25104.695999999996</v>
      </c>
    </row>
    <row r="7" spans="1:4" x14ac:dyDescent="0.25">
      <c r="A7" t="s">
        <v>6</v>
      </c>
      <c r="B7" s="2">
        <v>161904.74</v>
      </c>
      <c r="C7" t="s">
        <v>7</v>
      </c>
    </row>
    <row r="8" spans="1:4" ht="15.75" thickBot="1" x14ac:dyDescent="0.3">
      <c r="B8" s="1"/>
    </row>
    <row r="9" spans="1:4" ht="15.75" thickBot="1" x14ac:dyDescent="0.3">
      <c r="A9" s="8" t="s">
        <v>8</v>
      </c>
      <c r="B9" s="9">
        <f>SUM(B4:B8)</f>
        <v>1901471.5159999998</v>
      </c>
      <c r="C9" s="10"/>
      <c r="D9" s="6"/>
    </row>
    <row r="10" spans="1:4" x14ac:dyDescent="0.25">
      <c r="A10" s="6"/>
      <c r="B10" s="7"/>
      <c r="C10" s="6"/>
    </row>
    <row r="11" spans="1:4" x14ac:dyDescent="0.25">
      <c r="A11" t="s">
        <v>9</v>
      </c>
      <c r="B11" s="2">
        <v>13085.89</v>
      </c>
    </row>
    <row r="12" spans="1:4" x14ac:dyDescent="0.25">
      <c r="A12" t="s">
        <v>10</v>
      </c>
      <c r="B12" s="2">
        <v>49233.75</v>
      </c>
      <c r="C12" t="s">
        <v>11</v>
      </c>
    </row>
    <row r="13" spans="1:4" x14ac:dyDescent="0.25">
      <c r="A13" t="s">
        <v>12</v>
      </c>
      <c r="B13" s="2">
        <v>4587.59</v>
      </c>
    </row>
    <row r="14" spans="1:4" ht="15.75" thickBot="1" x14ac:dyDescent="0.3">
      <c r="B14" s="1"/>
    </row>
    <row r="15" spans="1:4" ht="16.5" thickBot="1" x14ac:dyDescent="0.3">
      <c r="A15" s="12" t="s">
        <v>13</v>
      </c>
      <c r="B15" s="9">
        <f>SUM(B9:B14)</f>
        <v>1968378.7459999998</v>
      </c>
      <c r="C15" s="11"/>
    </row>
    <row r="19" spans="7:7" x14ac:dyDescent="0.25">
      <c r="G19" s="5"/>
    </row>
  </sheetData>
  <mergeCells count="1">
    <mergeCell ref="A1:C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D16" sqref="D16"/>
    </sheetView>
  </sheetViews>
  <sheetFormatPr defaultRowHeight="15" x14ac:dyDescent="0.25"/>
  <cols>
    <col min="1" max="1" width="21.7109375" customWidth="1"/>
    <col min="2" max="2" width="15.28515625" customWidth="1"/>
  </cols>
  <sheetData>
    <row r="1" spans="1:3" ht="19.5" thickBot="1" x14ac:dyDescent="0.35">
      <c r="A1" s="17" t="s">
        <v>20</v>
      </c>
      <c r="B1" s="18"/>
      <c r="C1" s="19"/>
    </row>
    <row r="3" spans="1:3" ht="15.75" x14ac:dyDescent="0.25">
      <c r="A3" s="3" t="s">
        <v>15</v>
      </c>
      <c r="B3" s="3" t="s">
        <v>14</v>
      </c>
    </row>
    <row r="4" spans="1:3" ht="15.75" x14ac:dyDescent="0.25">
      <c r="A4" s="13" t="s">
        <v>16</v>
      </c>
      <c r="B4" s="14">
        <v>47145.45</v>
      </c>
    </row>
    <row r="5" spans="1:3" ht="15.75" x14ac:dyDescent="0.25">
      <c r="A5" s="13" t="s">
        <v>17</v>
      </c>
      <c r="B5" s="14">
        <v>92144.74</v>
      </c>
    </row>
    <row r="6" spans="1:3" ht="15.75" x14ac:dyDescent="0.25">
      <c r="A6" s="13" t="s">
        <v>18</v>
      </c>
      <c r="B6" s="14">
        <v>198314.09</v>
      </c>
    </row>
    <row r="7" spans="1:3" ht="16.5" thickBot="1" x14ac:dyDescent="0.3">
      <c r="A7" s="13"/>
      <c r="B7" s="13"/>
    </row>
    <row r="8" spans="1:3" ht="16.5" thickBot="1" x14ac:dyDescent="0.3">
      <c r="A8" s="15" t="s">
        <v>13</v>
      </c>
      <c r="B8" s="16">
        <f>SUM(B4:B7)</f>
        <v>337604.28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4883304CC8034D91274A899733EE5C" ma:contentTypeVersion="4" ma:contentTypeDescription="Een nieuw document maken." ma:contentTypeScope="" ma:versionID="6b6a6234f7776b912fc39f823fd07bac">
  <xsd:schema xmlns:xsd="http://www.w3.org/2001/XMLSchema" xmlns:xs="http://www.w3.org/2001/XMLSchema" xmlns:p="http://schemas.microsoft.com/office/2006/metadata/properties" xmlns:ns2="19f10010-706f-417d-b0dc-bba959ab8c98" xmlns:ns3="0400c37c-15b7-4816-8345-9c62b994a8c2" targetNamespace="http://schemas.microsoft.com/office/2006/metadata/properties" ma:root="true" ma:fieldsID="c63e8d01c0d531515cfe4c4490c4f794" ns2:_="" ns3:_="">
    <xsd:import namespace="19f10010-706f-417d-b0dc-bba959ab8c98"/>
    <xsd:import namespace="0400c37c-15b7-4816-8345-9c62b994a8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10010-706f-417d-b0dc-bba959ab8c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0c37c-15b7-4816-8345-9c62b994a8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8034AE-3E77-4AE6-824D-52916CACACE4}">
  <ds:schemaRefs>
    <ds:schemaRef ds:uri="0400c37c-15b7-4816-8345-9c62b994a8c2"/>
    <ds:schemaRef ds:uri="http://purl.org/dc/elements/1.1/"/>
    <ds:schemaRef ds:uri="http://schemas.microsoft.com/office/2006/metadata/properties"/>
    <ds:schemaRef ds:uri="19f10010-706f-417d-b0dc-bba959ab8c9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7DA1C9-E460-4376-811D-E6130809D8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B0624C-9DDA-43C2-A027-3C1CEB63A9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10010-706f-417d-b0dc-bba959ab8c98"/>
    <ds:schemaRef ds:uri="0400c37c-15b7-4816-8345-9c62b994a8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Loonkost</vt:lpstr>
      <vt:lpstr>Recuperaties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Cools</dc:creator>
  <cp:lastModifiedBy>template</cp:lastModifiedBy>
  <dcterms:created xsi:type="dcterms:W3CDTF">2019-09-13T11:12:28Z</dcterms:created>
  <dcterms:modified xsi:type="dcterms:W3CDTF">2019-10-24T13:52:51Z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0x010100844883304CC8034D91274A899733EE5C</vt:lpwstr>
  </property>
</Properties>
</file>